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RT99\Downloads\【松本協立病院】WEBサイト修正のお願い\"/>
    </mc:Choice>
  </mc:AlternateContent>
  <xr:revisionPtr revIDLastSave="0" documentId="8_{E0DB7F08-9121-4766-92E0-112395F3E7D1}" xr6:coauthVersionLast="47" xr6:coauthVersionMax="47" xr10:uidLastSave="{00000000-0000-0000-0000-000000000000}"/>
  <bookViews>
    <workbookView xWindow="-23985" yWindow="1725" windowWidth="19260" windowHeight="12960" tabRatio="601" xr2:uid="{00000000-000D-0000-FFFF-FFFF00000000}"/>
  </bookViews>
  <sheets>
    <sheet name="Fコース申込名簿" sheetId="29" r:id="rId1"/>
    <sheet name="FAX用　Fコース（PDF用）" sheetId="31" state="hidden" r:id="rId2"/>
    <sheet name="FコースCSV" sheetId="30" state="hidden" r:id="rId3"/>
    <sheet name="ｺｰｽｺｰﾄﾞ・ﾌﾟﾙﾀﾞｳﾝﾘｽﾄ" sheetId="25" state="hidden" r:id="rId4"/>
  </sheets>
  <definedNames>
    <definedName name="Fコース">#REF!</definedName>
    <definedName name="_xlnm.Print_Area" localSheetId="1">'FAX用　Fコース（PDF用）'!$A$1:$K$25</definedName>
    <definedName name="_xlnm.Print_Area" localSheetId="0">Fコース申込名簿!$A$1:$L$110</definedName>
    <definedName name="ｱ">#REF!</definedName>
    <definedName name="けんぽ乳50未満" localSheetId="1">#REF!</definedName>
    <definedName name="けんぽ乳50未満" localSheetId="2">#REF!</definedName>
    <definedName name="けんぽ乳50未満" localSheetId="0">#REF!</definedName>
    <definedName name="けんぽ乳50未満">#REF!</definedName>
    <definedName name="協会けんぽ乳がん検診_50未満_希望" localSheetId="1">#REF!</definedName>
    <definedName name="協会けんぽ乳がん検診_50未満_希望" localSheetId="2">#REF!</definedName>
    <definedName name="協会けんぽ乳がん検診_50未満_希望" localSheetId="0">#REF!</definedName>
    <definedName name="協会けんぽ乳がん検診_50未満_希望">#REF!</definedName>
    <definedName name="協会けんぽ乳がん検診50未満希望" localSheetId="1">#REF!</definedName>
    <definedName name="協会けんぽ乳がん検診50未満希望" localSheetId="2">#REF!</definedName>
    <definedName name="協会けんぽ乳がん検診50未満希望" localSheetId="0">#REF!</definedName>
    <definedName name="協会けんぽ乳がん検診50未満希望">#REF!</definedName>
    <definedName name="対象者リスト" localSheetId="1">#REF!</definedName>
    <definedName name="対象者リスト" localSheetId="2">#REF!</definedName>
    <definedName name="対象者リスト" localSheetId="0">#REF!</definedName>
    <definedName name="対象者リス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" i="30" l="1"/>
  <c r="AK4" i="30"/>
  <c r="AK5" i="30"/>
  <c r="AK6" i="30"/>
  <c r="AK7" i="30"/>
  <c r="AK8" i="30"/>
  <c r="AK9" i="30"/>
  <c r="AK10" i="30"/>
  <c r="AK11" i="30"/>
  <c r="AK12" i="30"/>
  <c r="AK13" i="30"/>
  <c r="AK14" i="30"/>
  <c r="AK15" i="30"/>
  <c r="AK16" i="30"/>
  <c r="AK17" i="30"/>
  <c r="AK18" i="30"/>
  <c r="AK19" i="30"/>
  <c r="AK20" i="30"/>
  <c r="AK21" i="30"/>
  <c r="AK22" i="30"/>
  <c r="AK23" i="30"/>
  <c r="AK24" i="30"/>
  <c r="AK25" i="30"/>
  <c r="AK26" i="30"/>
  <c r="AK27" i="30"/>
  <c r="AK28" i="30"/>
  <c r="AK29" i="30"/>
  <c r="AK30" i="30"/>
  <c r="AK31" i="30"/>
  <c r="AK32" i="30"/>
  <c r="AK33" i="30"/>
  <c r="AK34" i="30"/>
  <c r="AK35" i="30"/>
  <c r="AK36" i="30"/>
  <c r="AK37" i="30"/>
  <c r="AK38" i="30"/>
  <c r="AK39" i="30"/>
  <c r="AK40" i="30"/>
  <c r="AK41" i="30"/>
  <c r="AK42" i="30"/>
  <c r="AK43" i="30"/>
  <c r="AK44" i="30"/>
  <c r="AK45" i="30"/>
  <c r="AK46" i="30"/>
  <c r="AK47" i="30"/>
  <c r="AK48" i="30"/>
  <c r="AK49" i="30"/>
  <c r="AK50" i="30"/>
  <c r="AK51" i="30"/>
  <c r="AK52" i="30"/>
  <c r="AK53" i="30"/>
  <c r="AK54" i="30"/>
  <c r="AK55" i="30"/>
  <c r="AK56" i="30"/>
  <c r="AK57" i="30"/>
  <c r="AK58" i="30"/>
  <c r="AK59" i="30"/>
  <c r="AK60" i="30"/>
  <c r="AK61" i="30"/>
  <c r="AK62" i="30"/>
  <c r="AK63" i="30"/>
  <c r="AK64" i="30"/>
  <c r="AK65" i="30"/>
  <c r="AK66" i="30"/>
  <c r="AK67" i="30"/>
  <c r="AK68" i="30"/>
  <c r="AK69" i="30"/>
  <c r="AK70" i="30"/>
  <c r="AK71" i="30"/>
  <c r="AK72" i="30"/>
  <c r="AK73" i="30"/>
  <c r="AK74" i="30"/>
  <c r="AK75" i="30"/>
  <c r="AK76" i="30"/>
  <c r="AK77" i="30"/>
  <c r="AK78" i="30"/>
  <c r="AK79" i="30"/>
  <c r="AK80" i="30"/>
  <c r="AK81" i="30"/>
  <c r="AK82" i="30"/>
  <c r="AK83" i="30"/>
  <c r="AK84" i="30"/>
  <c r="AK85" i="30"/>
  <c r="AK86" i="30"/>
  <c r="AK87" i="30"/>
  <c r="AK88" i="30"/>
  <c r="AK89" i="30"/>
  <c r="AK90" i="30"/>
  <c r="AK91" i="30"/>
  <c r="AK92" i="30"/>
  <c r="AK93" i="30"/>
  <c r="AK94" i="30"/>
  <c r="AK95" i="30"/>
  <c r="AK96" i="30"/>
  <c r="AK97" i="30"/>
  <c r="AK98" i="30"/>
  <c r="AK99" i="30"/>
  <c r="AK100" i="30"/>
  <c r="AK101" i="30"/>
  <c r="AG3" i="30"/>
  <c r="AG4" i="30"/>
  <c r="AG5" i="30"/>
  <c r="AG6" i="30"/>
  <c r="AG7" i="30"/>
  <c r="AG8" i="30"/>
  <c r="AG9" i="30"/>
  <c r="AG10" i="30"/>
  <c r="AG11" i="30"/>
  <c r="AG12" i="30"/>
  <c r="AG13" i="30"/>
  <c r="AG14" i="30"/>
  <c r="AG15" i="30"/>
  <c r="AG16" i="30"/>
  <c r="AG17" i="30"/>
  <c r="AG18" i="30"/>
  <c r="AG19" i="30"/>
  <c r="AG20" i="30"/>
  <c r="AG21" i="30"/>
  <c r="AG22" i="30"/>
  <c r="AG23" i="30"/>
  <c r="AG24" i="30"/>
  <c r="AG25" i="30"/>
  <c r="AG26" i="30"/>
  <c r="AG27" i="30"/>
  <c r="AG28" i="30"/>
  <c r="AG29" i="30"/>
  <c r="AG30" i="30"/>
  <c r="AG31" i="30"/>
  <c r="AG32" i="30"/>
  <c r="AG33" i="30"/>
  <c r="AG34" i="30"/>
  <c r="AG35" i="30"/>
  <c r="AG36" i="30"/>
  <c r="AG37" i="30"/>
  <c r="AG38" i="30"/>
  <c r="AG39" i="30"/>
  <c r="AG40" i="30"/>
  <c r="AG41" i="30"/>
  <c r="AG42" i="30"/>
  <c r="AG43" i="30"/>
  <c r="AG44" i="30"/>
  <c r="AG45" i="30"/>
  <c r="AG46" i="30"/>
  <c r="AG47" i="30"/>
  <c r="AG48" i="30"/>
  <c r="AG49" i="30"/>
  <c r="AG50" i="30"/>
  <c r="AG51" i="30"/>
  <c r="AG52" i="30"/>
  <c r="AG53" i="30"/>
  <c r="AG54" i="30"/>
  <c r="AG55" i="30"/>
  <c r="AG56" i="30"/>
  <c r="AG57" i="30"/>
  <c r="AG58" i="30"/>
  <c r="AG59" i="30"/>
  <c r="AG60" i="30"/>
  <c r="AG61" i="30"/>
  <c r="AG62" i="30"/>
  <c r="AG63" i="30"/>
  <c r="AG64" i="30"/>
  <c r="AG65" i="30"/>
  <c r="AG66" i="30"/>
  <c r="AG67" i="30"/>
  <c r="AG68" i="30"/>
  <c r="AG69" i="30"/>
  <c r="AG70" i="30"/>
  <c r="AG71" i="30"/>
  <c r="AG72" i="30"/>
  <c r="AG73" i="30"/>
  <c r="AG74" i="30"/>
  <c r="AG75" i="30"/>
  <c r="AG76" i="30"/>
  <c r="AG77" i="30"/>
  <c r="AG78" i="30"/>
  <c r="AG79" i="30"/>
  <c r="AG80" i="30"/>
  <c r="AG81" i="30"/>
  <c r="AG82" i="30"/>
  <c r="AG83" i="30"/>
  <c r="AG84" i="30"/>
  <c r="AG85" i="30"/>
  <c r="AG86" i="30"/>
  <c r="AG87" i="30"/>
  <c r="AG88" i="30"/>
  <c r="AG89" i="30"/>
  <c r="AG90" i="30"/>
  <c r="AG91" i="30"/>
  <c r="AG92" i="30"/>
  <c r="AG93" i="30"/>
  <c r="AG94" i="30"/>
  <c r="AG95" i="30"/>
  <c r="AG96" i="30"/>
  <c r="AG97" i="30"/>
  <c r="AG98" i="30"/>
  <c r="AG99" i="30"/>
  <c r="AG100" i="30"/>
  <c r="AG101" i="30"/>
  <c r="AC3" i="30"/>
  <c r="AC4" i="30"/>
  <c r="AC5" i="30"/>
  <c r="AC6" i="30"/>
  <c r="AC7" i="30"/>
  <c r="AC8" i="30"/>
  <c r="AC9" i="30"/>
  <c r="AC10" i="30"/>
  <c r="AC11" i="30"/>
  <c r="AC12" i="30"/>
  <c r="AC13" i="30"/>
  <c r="AC14" i="30"/>
  <c r="AC15" i="30"/>
  <c r="AC16" i="30"/>
  <c r="AC17" i="30"/>
  <c r="AC18" i="30"/>
  <c r="AC19" i="30"/>
  <c r="AC20" i="30"/>
  <c r="AC21" i="30"/>
  <c r="AC22" i="30"/>
  <c r="AC23" i="30"/>
  <c r="AC24" i="30"/>
  <c r="AC25" i="30"/>
  <c r="AC26" i="30"/>
  <c r="AC27" i="30"/>
  <c r="AC28" i="30"/>
  <c r="AC29" i="30"/>
  <c r="AC30" i="30"/>
  <c r="AC31" i="30"/>
  <c r="AC32" i="30"/>
  <c r="AC33" i="30"/>
  <c r="AC34" i="30"/>
  <c r="AC35" i="30"/>
  <c r="AC36" i="30"/>
  <c r="AC37" i="30"/>
  <c r="AC38" i="30"/>
  <c r="AC39" i="30"/>
  <c r="AC40" i="30"/>
  <c r="AC41" i="30"/>
  <c r="AC42" i="30"/>
  <c r="AC43" i="30"/>
  <c r="AC44" i="30"/>
  <c r="AC45" i="30"/>
  <c r="AC46" i="30"/>
  <c r="AC47" i="30"/>
  <c r="AC48" i="30"/>
  <c r="AC49" i="30"/>
  <c r="AC50" i="30"/>
  <c r="AC51" i="30"/>
  <c r="AC52" i="30"/>
  <c r="AC53" i="30"/>
  <c r="AC54" i="30"/>
  <c r="AC55" i="30"/>
  <c r="AC56" i="30"/>
  <c r="AC57" i="30"/>
  <c r="AC58" i="30"/>
  <c r="AC59" i="30"/>
  <c r="AC60" i="30"/>
  <c r="AC61" i="30"/>
  <c r="AC62" i="30"/>
  <c r="AC63" i="30"/>
  <c r="AC64" i="30"/>
  <c r="AC65" i="30"/>
  <c r="AC66" i="30"/>
  <c r="AC67" i="30"/>
  <c r="AC68" i="30"/>
  <c r="AC69" i="30"/>
  <c r="AC70" i="30"/>
  <c r="AC71" i="30"/>
  <c r="AC72" i="30"/>
  <c r="AC73" i="30"/>
  <c r="AC74" i="30"/>
  <c r="AC75" i="30"/>
  <c r="AC76" i="30"/>
  <c r="AC77" i="30"/>
  <c r="AC78" i="30"/>
  <c r="AC79" i="30"/>
  <c r="AC80" i="30"/>
  <c r="AC81" i="30"/>
  <c r="AC82" i="30"/>
  <c r="AC83" i="30"/>
  <c r="AC84" i="30"/>
  <c r="AC85" i="30"/>
  <c r="AC86" i="30"/>
  <c r="AC87" i="30"/>
  <c r="AC88" i="30"/>
  <c r="AC89" i="30"/>
  <c r="AC90" i="30"/>
  <c r="AC91" i="30"/>
  <c r="AC92" i="30"/>
  <c r="AC93" i="30"/>
  <c r="AC94" i="30"/>
  <c r="AC95" i="30"/>
  <c r="AC96" i="30"/>
  <c r="AC97" i="30"/>
  <c r="AC98" i="30"/>
  <c r="AC99" i="30"/>
  <c r="AC100" i="30"/>
  <c r="AC101" i="30"/>
  <c r="AB3" i="30"/>
  <c r="AB4" i="30"/>
  <c r="AB5" i="30"/>
  <c r="AB6" i="30"/>
  <c r="AB7" i="30"/>
  <c r="AB8" i="30"/>
  <c r="AB9" i="30"/>
  <c r="AB10" i="30"/>
  <c r="AB11" i="30"/>
  <c r="AB12" i="30"/>
  <c r="AB13" i="30"/>
  <c r="AB14" i="30"/>
  <c r="AB15" i="30"/>
  <c r="AB16" i="30"/>
  <c r="AB17" i="30"/>
  <c r="AB18" i="30"/>
  <c r="AB19" i="30"/>
  <c r="AB20" i="30"/>
  <c r="AB21" i="30"/>
  <c r="AB22" i="30"/>
  <c r="AB23" i="30"/>
  <c r="AB24" i="30"/>
  <c r="AB25" i="30"/>
  <c r="AB26" i="30"/>
  <c r="AB27" i="30"/>
  <c r="AB28" i="30"/>
  <c r="AB29" i="30"/>
  <c r="AB30" i="30"/>
  <c r="AB31" i="30"/>
  <c r="AB32" i="30"/>
  <c r="AB33" i="30"/>
  <c r="AB34" i="30"/>
  <c r="AB35" i="30"/>
  <c r="AB36" i="30"/>
  <c r="AB37" i="30"/>
  <c r="AB38" i="30"/>
  <c r="AB39" i="30"/>
  <c r="AB40" i="30"/>
  <c r="AB41" i="30"/>
  <c r="AB42" i="30"/>
  <c r="AB43" i="30"/>
  <c r="AB44" i="30"/>
  <c r="AB45" i="30"/>
  <c r="AB46" i="30"/>
  <c r="AB47" i="30"/>
  <c r="AB48" i="30"/>
  <c r="AB49" i="30"/>
  <c r="AB50" i="30"/>
  <c r="AB51" i="30"/>
  <c r="AB52" i="30"/>
  <c r="AB53" i="30"/>
  <c r="AB54" i="30"/>
  <c r="AB55" i="30"/>
  <c r="AB56" i="30"/>
  <c r="AB57" i="30"/>
  <c r="AB58" i="30"/>
  <c r="AB59" i="30"/>
  <c r="AB60" i="30"/>
  <c r="AB61" i="30"/>
  <c r="AB62" i="30"/>
  <c r="AB63" i="30"/>
  <c r="AB64" i="30"/>
  <c r="AB65" i="30"/>
  <c r="AB66" i="30"/>
  <c r="AB67" i="30"/>
  <c r="AB68" i="30"/>
  <c r="AB69" i="30"/>
  <c r="AB70" i="30"/>
  <c r="AB71" i="30"/>
  <c r="AB72" i="30"/>
  <c r="AB73" i="30"/>
  <c r="AB74" i="30"/>
  <c r="AB75" i="30"/>
  <c r="AB76" i="30"/>
  <c r="AB77" i="30"/>
  <c r="AB78" i="30"/>
  <c r="AB79" i="30"/>
  <c r="AB80" i="30"/>
  <c r="AB81" i="30"/>
  <c r="AB82" i="30"/>
  <c r="AB83" i="30"/>
  <c r="AB84" i="30"/>
  <c r="AB85" i="30"/>
  <c r="AB86" i="30"/>
  <c r="AB87" i="30"/>
  <c r="AB88" i="30"/>
  <c r="AB89" i="30"/>
  <c r="AB90" i="30"/>
  <c r="AB91" i="30"/>
  <c r="AB92" i="30"/>
  <c r="AB93" i="30"/>
  <c r="AB94" i="30"/>
  <c r="AB95" i="30"/>
  <c r="AB96" i="30"/>
  <c r="AB97" i="30"/>
  <c r="AB98" i="30"/>
  <c r="AB99" i="30"/>
  <c r="AB100" i="30"/>
  <c r="AB101" i="30"/>
  <c r="X3" i="30"/>
  <c r="X4" i="30"/>
  <c r="X5" i="30"/>
  <c r="X6" i="30"/>
  <c r="X7" i="30"/>
  <c r="X8" i="30"/>
  <c r="X9" i="30"/>
  <c r="X10" i="30"/>
  <c r="X11" i="30"/>
  <c r="X12" i="30"/>
  <c r="X13" i="30"/>
  <c r="X14" i="30"/>
  <c r="X15" i="30"/>
  <c r="X16" i="30"/>
  <c r="X17" i="30"/>
  <c r="X18" i="30"/>
  <c r="X19" i="30"/>
  <c r="X20" i="30"/>
  <c r="X21" i="30"/>
  <c r="X22" i="30"/>
  <c r="X23" i="30"/>
  <c r="X24" i="30"/>
  <c r="X25" i="30"/>
  <c r="X26" i="30"/>
  <c r="X27" i="30"/>
  <c r="X28" i="30"/>
  <c r="X29" i="30"/>
  <c r="X30" i="30"/>
  <c r="X31" i="30"/>
  <c r="X32" i="30"/>
  <c r="X33" i="30"/>
  <c r="X34" i="30"/>
  <c r="X35" i="30"/>
  <c r="X36" i="30"/>
  <c r="X37" i="30"/>
  <c r="X38" i="30"/>
  <c r="X39" i="30"/>
  <c r="X40" i="30"/>
  <c r="X41" i="30"/>
  <c r="X42" i="30"/>
  <c r="X43" i="30"/>
  <c r="X44" i="30"/>
  <c r="X45" i="30"/>
  <c r="X46" i="30"/>
  <c r="X47" i="30"/>
  <c r="X48" i="30"/>
  <c r="X49" i="30"/>
  <c r="X50" i="30"/>
  <c r="X51" i="30"/>
  <c r="X52" i="30"/>
  <c r="X53" i="30"/>
  <c r="X54" i="30"/>
  <c r="X55" i="30"/>
  <c r="X56" i="30"/>
  <c r="X57" i="30"/>
  <c r="X58" i="30"/>
  <c r="X59" i="30"/>
  <c r="X60" i="30"/>
  <c r="X61" i="30"/>
  <c r="X62" i="30"/>
  <c r="X63" i="30"/>
  <c r="X64" i="30"/>
  <c r="X65" i="30"/>
  <c r="X66" i="30"/>
  <c r="X67" i="30"/>
  <c r="X68" i="30"/>
  <c r="X69" i="30"/>
  <c r="X70" i="30"/>
  <c r="X71" i="30"/>
  <c r="X72" i="30"/>
  <c r="X73" i="30"/>
  <c r="X74" i="30"/>
  <c r="X75" i="30"/>
  <c r="X76" i="30"/>
  <c r="X77" i="30"/>
  <c r="X78" i="30"/>
  <c r="X79" i="30"/>
  <c r="X80" i="30"/>
  <c r="X81" i="30"/>
  <c r="X82" i="30"/>
  <c r="X83" i="30"/>
  <c r="X84" i="30"/>
  <c r="X85" i="30"/>
  <c r="X86" i="30"/>
  <c r="X87" i="30"/>
  <c r="X88" i="30"/>
  <c r="X89" i="30"/>
  <c r="X90" i="30"/>
  <c r="X91" i="30"/>
  <c r="X92" i="30"/>
  <c r="X93" i="30"/>
  <c r="X94" i="30"/>
  <c r="X95" i="30"/>
  <c r="X96" i="30"/>
  <c r="X97" i="30"/>
  <c r="X98" i="30"/>
  <c r="X99" i="30"/>
  <c r="X100" i="30"/>
  <c r="X101" i="30"/>
  <c r="W3" i="30"/>
  <c r="W4" i="30"/>
  <c r="W5" i="30"/>
  <c r="W6" i="30"/>
  <c r="W7" i="30"/>
  <c r="W8" i="30"/>
  <c r="W9" i="30"/>
  <c r="W10" i="30"/>
  <c r="W11" i="30"/>
  <c r="W12" i="30"/>
  <c r="W13" i="30"/>
  <c r="W14" i="30"/>
  <c r="W15" i="30"/>
  <c r="W16" i="30"/>
  <c r="W17" i="30"/>
  <c r="W18" i="30"/>
  <c r="W19" i="30"/>
  <c r="W20" i="30"/>
  <c r="W21" i="30"/>
  <c r="W22" i="30"/>
  <c r="W23" i="30"/>
  <c r="W24" i="30"/>
  <c r="W25" i="30"/>
  <c r="W26" i="30"/>
  <c r="W27" i="30"/>
  <c r="W28" i="30"/>
  <c r="W29" i="30"/>
  <c r="W30" i="30"/>
  <c r="W31" i="30"/>
  <c r="W32" i="30"/>
  <c r="W33" i="30"/>
  <c r="W34" i="30"/>
  <c r="W35" i="30"/>
  <c r="W36" i="30"/>
  <c r="W37" i="30"/>
  <c r="W38" i="30"/>
  <c r="W39" i="30"/>
  <c r="W40" i="30"/>
  <c r="W41" i="30"/>
  <c r="W42" i="30"/>
  <c r="W43" i="30"/>
  <c r="W44" i="30"/>
  <c r="W45" i="30"/>
  <c r="W46" i="30"/>
  <c r="W47" i="30"/>
  <c r="W48" i="30"/>
  <c r="W49" i="30"/>
  <c r="W50" i="30"/>
  <c r="W51" i="30"/>
  <c r="W52" i="30"/>
  <c r="W53" i="30"/>
  <c r="W54" i="30"/>
  <c r="W55" i="30"/>
  <c r="W56" i="30"/>
  <c r="W57" i="30"/>
  <c r="W58" i="30"/>
  <c r="W59" i="30"/>
  <c r="W60" i="30"/>
  <c r="W61" i="30"/>
  <c r="W62" i="30"/>
  <c r="W63" i="30"/>
  <c r="W64" i="30"/>
  <c r="W65" i="30"/>
  <c r="W66" i="30"/>
  <c r="W67" i="30"/>
  <c r="W68" i="30"/>
  <c r="W69" i="30"/>
  <c r="W70" i="30"/>
  <c r="W71" i="30"/>
  <c r="W72" i="30"/>
  <c r="W73" i="30"/>
  <c r="W74" i="30"/>
  <c r="W75" i="30"/>
  <c r="W76" i="30"/>
  <c r="W77" i="30"/>
  <c r="W78" i="30"/>
  <c r="W79" i="30"/>
  <c r="W80" i="30"/>
  <c r="W81" i="30"/>
  <c r="W82" i="30"/>
  <c r="W83" i="30"/>
  <c r="W84" i="30"/>
  <c r="W85" i="30"/>
  <c r="W86" i="30"/>
  <c r="W87" i="30"/>
  <c r="W88" i="30"/>
  <c r="W89" i="30"/>
  <c r="W90" i="30"/>
  <c r="W91" i="30"/>
  <c r="W92" i="30"/>
  <c r="W93" i="30"/>
  <c r="W94" i="30"/>
  <c r="W95" i="30"/>
  <c r="W96" i="30"/>
  <c r="W97" i="30"/>
  <c r="W98" i="30"/>
  <c r="W99" i="30"/>
  <c r="W100" i="30"/>
  <c r="W101" i="30"/>
  <c r="J3" i="30"/>
  <c r="J4" i="30"/>
  <c r="J5" i="30"/>
  <c r="J6" i="30"/>
  <c r="J7" i="30"/>
  <c r="J8" i="30"/>
  <c r="J9" i="30"/>
  <c r="J10" i="30"/>
  <c r="J11" i="30"/>
  <c r="J12" i="30"/>
  <c r="J13" i="30"/>
  <c r="J14" i="30"/>
  <c r="J15" i="30"/>
  <c r="J16" i="30"/>
  <c r="J17" i="30"/>
  <c r="J18" i="30"/>
  <c r="J19" i="30"/>
  <c r="J20" i="30"/>
  <c r="J21" i="30"/>
  <c r="J22" i="30"/>
  <c r="J23" i="30"/>
  <c r="J24" i="30"/>
  <c r="J25" i="30"/>
  <c r="J26" i="30"/>
  <c r="J27" i="30"/>
  <c r="J28" i="30"/>
  <c r="J29" i="30"/>
  <c r="J30" i="30"/>
  <c r="J31" i="30"/>
  <c r="J32" i="30"/>
  <c r="J33" i="30"/>
  <c r="J34" i="30"/>
  <c r="J35" i="30"/>
  <c r="J36" i="30"/>
  <c r="J37" i="30"/>
  <c r="J38" i="30"/>
  <c r="J39" i="30"/>
  <c r="J40" i="30"/>
  <c r="J41" i="30"/>
  <c r="J42" i="30"/>
  <c r="J43" i="30"/>
  <c r="J44" i="30"/>
  <c r="J45" i="30"/>
  <c r="J46" i="30"/>
  <c r="J47" i="30"/>
  <c r="J48" i="30"/>
  <c r="J49" i="30"/>
  <c r="J50" i="30"/>
  <c r="J51" i="30"/>
  <c r="J52" i="30"/>
  <c r="J53" i="30"/>
  <c r="J54" i="30"/>
  <c r="J55" i="30"/>
  <c r="J56" i="30"/>
  <c r="J57" i="30"/>
  <c r="J58" i="30"/>
  <c r="J59" i="30"/>
  <c r="J60" i="30"/>
  <c r="J61" i="30"/>
  <c r="J62" i="30"/>
  <c r="J63" i="30"/>
  <c r="J64" i="30"/>
  <c r="J65" i="30"/>
  <c r="J66" i="30"/>
  <c r="J67" i="30"/>
  <c r="J68" i="30"/>
  <c r="J69" i="30"/>
  <c r="J70" i="30"/>
  <c r="J71" i="30"/>
  <c r="J72" i="30"/>
  <c r="J73" i="30"/>
  <c r="J74" i="30"/>
  <c r="J75" i="30"/>
  <c r="J76" i="30"/>
  <c r="J77" i="30"/>
  <c r="J78" i="30"/>
  <c r="J79" i="30"/>
  <c r="J80" i="30"/>
  <c r="J81" i="30"/>
  <c r="J82" i="30"/>
  <c r="J83" i="30"/>
  <c r="J84" i="30"/>
  <c r="J85" i="30"/>
  <c r="J86" i="30"/>
  <c r="J87" i="30"/>
  <c r="J88" i="30"/>
  <c r="J89" i="30"/>
  <c r="J90" i="30"/>
  <c r="J91" i="30"/>
  <c r="J92" i="30"/>
  <c r="J93" i="30"/>
  <c r="J94" i="30"/>
  <c r="J95" i="30"/>
  <c r="J96" i="30"/>
  <c r="J97" i="30"/>
  <c r="J98" i="30"/>
  <c r="J99" i="30"/>
  <c r="J100" i="30"/>
  <c r="J101" i="30"/>
  <c r="H3" i="30"/>
  <c r="H4" i="30"/>
  <c r="H5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5" i="30"/>
  <c r="H26" i="30"/>
  <c r="H27" i="30"/>
  <c r="H28" i="30"/>
  <c r="H29" i="30"/>
  <c r="H30" i="30"/>
  <c r="H31" i="30"/>
  <c r="H32" i="30"/>
  <c r="H33" i="30"/>
  <c r="H34" i="30"/>
  <c r="H35" i="30"/>
  <c r="H36" i="30"/>
  <c r="H37" i="30"/>
  <c r="H38" i="30"/>
  <c r="H39" i="30"/>
  <c r="H40" i="30"/>
  <c r="H41" i="30"/>
  <c r="H42" i="30"/>
  <c r="H43" i="30"/>
  <c r="H44" i="30"/>
  <c r="H45" i="30"/>
  <c r="H46" i="30"/>
  <c r="H47" i="30"/>
  <c r="H48" i="30"/>
  <c r="H49" i="30"/>
  <c r="H50" i="30"/>
  <c r="H51" i="30"/>
  <c r="H52" i="30"/>
  <c r="H53" i="30"/>
  <c r="H54" i="30"/>
  <c r="H55" i="30"/>
  <c r="H56" i="30"/>
  <c r="H57" i="30"/>
  <c r="H58" i="30"/>
  <c r="H59" i="30"/>
  <c r="H60" i="30"/>
  <c r="H61" i="30"/>
  <c r="H62" i="30"/>
  <c r="H63" i="30"/>
  <c r="H64" i="30"/>
  <c r="H65" i="30"/>
  <c r="H66" i="30"/>
  <c r="H67" i="30"/>
  <c r="H68" i="30"/>
  <c r="H69" i="30"/>
  <c r="H70" i="30"/>
  <c r="H71" i="30"/>
  <c r="H72" i="30"/>
  <c r="H73" i="30"/>
  <c r="H74" i="30"/>
  <c r="H75" i="30"/>
  <c r="H76" i="30"/>
  <c r="H77" i="30"/>
  <c r="H78" i="30"/>
  <c r="H79" i="30"/>
  <c r="H80" i="30"/>
  <c r="H81" i="30"/>
  <c r="H82" i="30"/>
  <c r="H83" i="30"/>
  <c r="H84" i="30"/>
  <c r="H85" i="30"/>
  <c r="H86" i="30"/>
  <c r="H87" i="30"/>
  <c r="H88" i="30"/>
  <c r="H89" i="30"/>
  <c r="H90" i="30"/>
  <c r="H91" i="30"/>
  <c r="H92" i="30"/>
  <c r="H93" i="30"/>
  <c r="H94" i="30"/>
  <c r="H95" i="30"/>
  <c r="H96" i="30"/>
  <c r="H97" i="30"/>
  <c r="H98" i="30"/>
  <c r="H99" i="30"/>
  <c r="H100" i="30"/>
  <c r="H101" i="30"/>
  <c r="G3" i="30"/>
  <c r="G4" i="30"/>
  <c r="G5" i="30"/>
  <c r="G6" i="30"/>
  <c r="G7" i="30"/>
  <c r="G8" i="30"/>
  <c r="G9" i="30"/>
  <c r="G10" i="30"/>
  <c r="G11" i="30"/>
  <c r="G12" i="30"/>
  <c r="G13" i="30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2" i="30"/>
  <c r="G33" i="30"/>
  <c r="G34" i="30"/>
  <c r="G35" i="30"/>
  <c r="G36" i="30"/>
  <c r="G37" i="30"/>
  <c r="G38" i="30"/>
  <c r="G39" i="30"/>
  <c r="G40" i="30"/>
  <c r="G41" i="30"/>
  <c r="G42" i="30"/>
  <c r="G43" i="30"/>
  <c r="G44" i="30"/>
  <c r="G45" i="30"/>
  <c r="G46" i="30"/>
  <c r="G47" i="30"/>
  <c r="G48" i="30"/>
  <c r="G49" i="30"/>
  <c r="G50" i="30"/>
  <c r="G51" i="30"/>
  <c r="G52" i="30"/>
  <c r="G53" i="30"/>
  <c r="G54" i="30"/>
  <c r="G55" i="30"/>
  <c r="G56" i="30"/>
  <c r="G57" i="30"/>
  <c r="G58" i="30"/>
  <c r="G59" i="30"/>
  <c r="G60" i="30"/>
  <c r="G61" i="30"/>
  <c r="G62" i="30"/>
  <c r="G63" i="30"/>
  <c r="G64" i="30"/>
  <c r="G65" i="30"/>
  <c r="G66" i="30"/>
  <c r="G67" i="30"/>
  <c r="G68" i="30"/>
  <c r="G69" i="30"/>
  <c r="G70" i="30"/>
  <c r="G71" i="30"/>
  <c r="G72" i="30"/>
  <c r="G73" i="30"/>
  <c r="G74" i="30"/>
  <c r="G75" i="30"/>
  <c r="G76" i="30"/>
  <c r="G77" i="30"/>
  <c r="G78" i="30"/>
  <c r="G79" i="30"/>
  <c r="G80" i="30"/>
  <c r="G81" i="30"/>
  <c r="G82" i="30"/>
  <c r="G83" i="30"/>
  <c r="G84" i="30"/>
  <c r="G85" i="30"/>
  <c r="G86" i="30"/>
  <c r="G87" i="30"/>
  <c r="G88" i="30"/>
  <c r="G89" i="30"/>
  <c r="G90" i="30"/>
  <c r="G91" i="30"/>
  <c r="G92" i="30"/>
  <c r="G93" i="30"/>
  <c r="G94" i="30"/>
  <c r="G95" i="30"/>
  <c r="G96" i="30"/>
  <c r="G97" i="30"/>
  <c r="G98" i="30"/>
  <c r="G99" i="30"/>
  <c r="G100" i="30"/>
  <c r="G101" i="30"/>
  <c r="F3" i="30"/>
  <c r="F4" i="30"/>
  <c r="F5" i="30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46" i="30"/>
  <c r="F47" i="30"/>
  <c r="F48" i="30"/>
  <c r="F49" i="30"/>
  <c r="F50" i="30"/>
  <c r="F51" i="30"/>
  <c r="F52" i="30"/>
  <c r="F53" i="30"/>
  <c r="F54" i="30"/>
  <c r="F55" i="30"/>
  <c r="F56" i="30"/>
  <c r="F57" i="30"/>
  <c r="F58" i="30"/>
  <c r="F59" i="30"/>
  <c r="F60" i="30"/>
  <c r="F61" i="30"/>
  <c r="F62" i="30"/>
  <c r="F63" i="30"/>
  <c r="F64" i="30"/>
  <c r="F65" i="30"/>
  <c r="F66" i="30"/>
  <c r="F67" i="30"/>
  <c r="F68" i="30"/>
  <c r="F69" i="30"/>
  <c r="F70" i="30"/>
  <c r="F71" i="30"/>
  <c r="F72" i="30"/>
  <c r="F73" i="30"/>
  <c r="F74" i="30"/>
  <c r="F75" i="30"/>
  <c r="F76" i="30"/>
  <c r="F77" i="30"/>
  <c r="F78" i="30"/>
  <c r="F79" i="30"/>
  <c r="F80" i="30"/>
  <c r="F81" i="30"/>
  <c r="F82" i="30"/>
  <c r="F83" i="30"/>
  <c r="F84" i="30"/>
  <c r="F85" i="30"/>
  <c r="F86" i="30"/>
  <c r="F87" i="30"/>
  <c r="F88" i="30"/>
  <c r="F89" i="30"/>
  <c r="F90" i="30"/>
  <c r="F91" i="30"/>
  <c r="F92" i="30"/>
  <c r="F93" i="30"/>
  <c r="F94" i="30"/>
  <c r="F95" i="30"/>
  <c r="F96" i="30"/>
  <c r="F97" i="30"/>
  <c r="F98" i="30"/>
  <c r="F99" i="30"/>
  <c r="F100" i="30"/>
  <c r="F101" i="30"/>
  <c r="E3" i="30"/>
  <c r="E4" i="30"/>
  <c r="E5" i="30"/>
  <c r="E6" i="30"/>
  <c r="E7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40" i="30"/>
  <c r="E41" i="30"/>
  <c r="E42" i="30"/>
  <c r="E43" i="30"/>
  <c r="E44" i="30"/>
  <c r="E45" i="30"/>
  <c r="E46" i="30"/>
  <c r="E47" i="30"/>
  <c r="E48" i="30"/>
  <c r="E49" i="30"/>
  <c r="E50" i="30"/>
  <c r="E51" i="30"/>
  <c r="E52" i="30"/>
  <c r="E53" i="30"/>
  <c r="E54" i="30"/>
  <c r="E55" i="30"/>
  <c r="E56" i="30"/>
  <c r="E57" i="30"/>
  <c r="E58" i="30"/>
  <c r="E59" i="30"/>
  <c r="E60" i="30"/>
  <c r="E61" i="30"/>
  <c r="E62" i="30"/>
  <c r="E63" i="30"/>
  <c r="E64" i="30"/>
  <c r="E65" i="30"/>
  <c r="E66" i="30"/>
  <c r="E67" i="30"/>
  <c r="E68" i="30"/>
  <c r="E69" i="30"/>
  <c r="E70" i="30"/>
  <c r="E71" i="30"/>
  <c r="E72" i="30"/>
  <c r="E73" i="30"/>
  <c r="E74" i="30"/>
  <c r="E75" i="30"/>
  <c r="E76" i="30"/>
  <c r="E77" i="30"/>
  <c r="E78" i="30"/>
  <c r="E79" i="30"/>
  <c r="E80" i="30"/>
  <c r="E81" i="30"/>
  <c r="E82" i="30"/>
  <c r="E83" i="30"/>
  <c r="E84" i="30"/>
  <c r="E85" i="30"/>
  <c r="E86" i="30"/>
  <c r="E87" i="30"/>
  <c r="E88" i="30"/>
  <c r="E89" i="30"/>
  <c r="E90" i="30"/>
  <c r="E91" i="30"/>
  <c r="E92" i="30"/>
  <c r="E93" i="30"/>
  <c r="E94" i="30"/>
  <c r="E95" i="30"/>
  <c r="E96" i="30"/>
  <c r="E97" i="30"/>
  <c r="E98" i="30"/>
  <c r="E99" i="30"/>
  <c r="E100" i="30"/>
  <c r="E101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6" i="30"/>
  <c r="A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57" i="30"/>
  <c r="A58" i="30"/>
  <c r="A59" i="30"/>
  <c r="A60" i="30"/>
  <c r="A61" i="30"/>
  <c r="A62" i="30"/>
  <c r="A63" i="30"/>
  <c r="A64" i="30"/>
  <c r="A65" i="30"/>
  <c r="A66" i="30"/>
  <c r="A67" i="30"/>
  <c r="A68" i="30"/>
  <c r="A69" i="30"/>
  <c r="A70" i="30"/>
  <c r="A71" i="30"/>
  <c r="A72" i="30"/>
  <c r="A73" i="30"/>
  <c r="A74" i="30"/>
  <c r="A75" i="30"/>
  <c r="A76" i="30"/>
  <c r="A77" i="30"/>
  <c r="A78" i="30"/>
  <c r="A79" i="30"/>
  <c r="A80" i="30"/>
  <c r="A81" i="30"/>
  <c r="A82" i="30"/>
  <c r="A83" i="30"/>
  <c r="A84" i="30"/>
  <c r="A85" i="30"/>
  <c r="A86" i="30"/>
  <c r="A87" i="30"/>
  <c r="A88" i="30"/>
  <c r="A89" i="30"/>
  <c r="A90" i="30"/>
  <c r="A91" i="30"/>
  <c r="A92" i="30"/>
  <c r="A93" i="30"/>
  <c r="A94" i="30"/>
  <c r="A95" i="30"/>
  <c r="A96" i="30"/>
  <c r="A97" i="30"/>
  <c r="A98" i="30"/>
  <c r="A99" i="30"/>
  <c r="A100" i="30"/>
  <c r="A101" i="30"/>
  <c r="X2" i="30" l="1"/>
  <c r="J2" i="30"/>
  <c r="H2" i="30"/>
  <c r="G2" i="30"/>
  <c r="F2" i="30"/>
  <c r="E2" i="30"/>
  <c r="A2" i="30"/>
  <c r="AB2" i="30" l="1"/>
  <c r="AK2" i="30" l="1"/>
  <c r="AG2" i="30"/>
  <c r="AC2" i="30"/>
  <c r="W2" i="30"/>
  <c r="G2" i="25" l="1"/>
</calcChain>
</file>

<file path=xl/sharedStrings.xml><?xml version="1.0" encoding="utf-8"?>
<sst xmlns="http://schemas.openxmlformats.org/spreadsheetml/2006/main" count="175" uniqueCount="153">
  <si>
    <t>漢字氏名</t>
  </si>
  <si>
    <t>カナ姓</t>
  </si>
  <si>
    <t>カナ名</t>
  </si>
  <si>
    <t>生年月日</t>
  </si>
  <si>
    <t>年齢</t>
  </si>
  <si>
    <t>性別</t>
  </si>
  <si>
    <t>郵便番号</t>
  </si>
  <si>
    <t>住所</t>
  </si>
  <si>
    <t>電話番号</t>
  </si>
  <si>
    <t>保険者番号</t>
  </si>
  <si>
    <t>保険番号</t>
  </si>
  <si>
    <t>保険記号</t>
  </si>
  <si>
    <t>続柄</t>
  </si>
  <si>
    <t>[Op3]
個人請求額</t>
  </si>
  <si>
    <t>[Op3]
請求先請求額1</t>
  </si>
  <si>
    <t>[Op4]
個人請求額</t>
  </si>
  <si>
    <t>[Op4]
請求先請求額1</t>
  </si>
  <si>
    <t>[Op5]
個人請求額</t>
  </si>
  <si>
    <t>[Op5]
請求先請求額1</t>
  </si>
  <si>
    <t>[Op6]
個人請求額</t>
  </si>
  <si>
    <t>[Op6]
請求先請求額1</t>
  </si>
  <si>
    <t>[Op7]
個人請求額</t>
  </si>
  <si>
    <t>[Op7]
請求先請求額1</t>
  </si>
  <si>
    <t>[Op8]
個人請求額</t>
  </si>
  <si>
    <t>[Op8]
請求先請求額1</t>
  </si>
  <si>
    <t>[Op8]
請求先請求額2</t>
  </si>
  <si>
    <t>オプションコースコード9</t>
  </si>
  <si>
    <t>[Op9]
個人請求額</t>
  </si>
  <si>
    <t>[Op9]
請求先請求額1</t>
  </si>
  <si>
    <t>[Op9]
請求先請求額2</t>
  </si>
  <si>
    <t>オプションコースコード10</t>
  </si>
  <si>
    <t>[Op10]
個人請求額</t>
  </si>
  <si>
    <t>[Op10]
請求先請求額1</t>
  </si>
  <si>
    <t>[Op10]
請求先請求額2</t>
  </si>
  <si>
    <t>性別</t>
    <phoneticPr fontId="18"/>
  </si>
  <si>
    <t>一般健診（バリウム）</t>
    <phoneticPr fontId="18"/>
  </si>
  <si>
    <t>一般健診（胃カメラ）</t>
    <phoneticPr fontId="18"/>
  </si>
  <si>
    <t>女</t>
    <rPh sb="0" eb="1">
      <t>オンナ</t>
    </rPh>
    <phoneticPr fontId="18"/>
  </si>
  <si>
    <t>男</t>
    <rPh sb="0" eb="1">
      <t>オトコ</t>
    </rPh>
    <phoneticPr fontId="18"/>
  </si>
  <si>
    <t>会社</t>
    <rPh sb="0" eb="2">
      <t>カイシャ</t>
    </rPh>
    <phoneticPr fontId="18"/>
  </si>
  <si>
    <t>胃検診なし</t>
    <phoneticPr fontId="18"/>
  </si>
  <si>
    <t>0542</t>
    <phoneticPr fontId="18"/>
  </si>
  <si>
    <t>0533</t>
    <phoneticPr fontId="18"/>
  </si>
  <si>
    <t>0281</t>
    <phoneticPr fontId="18"/>
  </si>
  <si>
    <t>0282</t>
    <phoneticPr fontId="18"/>
  </si>
  <si>
    <t>0287</t>
    <phoneticPr fontId="18"/>
  </si>
  <si>
    <t>0277</t>
    <phoneticPr fontId="18"/>
  </si>
  <si>
    <t>0538</t>
    <phoneticPr fontId="18"/>
  </si>
  <si>
    <t>0539</t>
    <phoneticPr fontId="18"/>
  </si>
  <si>
    <t>Fコース</t>
    <phoneticPr fontId="18"/>
  </si>
  <si>
    <t>尿酸（UA）</t>
    <rPh sb="0" eb="2">
      <t>ニョウサン</t>
    </rPh>
    <phoneticPr fontId="18"/>
  </si>
  <si>
    <t>クレアチニン（Cr）</t>
    <phoneticPr fontId="18"/>
  </si>
  <si>
    <t>0054</t>
    <phoneticPr fontId="18"/>
  </si>
  <si>
    <t>0065</t>
    <phoneticPr fontId="18"/>
  </si>
  <si>
    <t>0064</t>
    <phoneticPr fontId="18"/>
  </si>
  <si>
    <t>協会けんぽ</t>
    <rPh sb="0" eb="2">
      <t>キョウカイ</t>
    </rPh>
    <phoneticPr fontId="25"/>
  </si>
  <si>
    <t>個人</t>
    <rPh sb="0" eb="2">
      <t>コジン</t>
    </rPh>
    <phoneticPr fontId="25"/>
  </si>
  <si>
    <t>0260</t>
    <phoneticPr fontId="18"/>
  </si>
  <si>
    <t>0106</t>
    <phoneticPr fontId="18"/>
  </si>
  <si>
    <t>0280</t>
    <phoneticPr fontId="18"/>
  </si>
  <si>
    <t>[Op7]
請求先請求額2</t>
    <phoneticPr fontId="26"/>
  </si>
  <si>
    <t>[Op6]
請求先請求額2</t>
    <phoneticPr fontId="26"/>
  </si>
  <si>
    <t>[Op5]
請求先請求額2</t>
    <phoneticPr fontId="26"/>
  </si>
  <si>
    <t>[Op4]
請求先請求額2</t>
    <phoneticPr fontId="26"/>
  </si>
  <si>
    <t>[Op3]
請求先請求額2</t>
    <phoneticPr fontId="26"/>
  </si>
  <si>
    <t>[Op2]
請求先請求額2</t>
    <phoneticPr fontId="26"/>
  </si>
  <si>
    <t>[Op2]
請求先請求額1</t>
    <phoneticPr fontId="26"/>
  </si>
  <si>
    <t>[Op2]
個人請求額</t>
    <phoneticPr fontId="26"/>
  </si>
  <si>
    <t>[Op1]
請求先請求額2</t>
    <phoneticPr fontId="26"/>
  </si>
  <si>
    <t>[Op1]
請求先請求額1</t>
    <phoneticPr fontId="26"/>
  </si>
  <si>
    <t>[Op1]
個人請求額</t>
    <phoneticPr fontId="26"/>
  </si>
  <si>
    <t>希望オプション(メモ)</t>
    <phoneticPr fontId="26"/>
  </si>
  <si>
    <t>[主コース]
請求先請求額2</t>
    <phoneticPr fontId="26"/>
  </si>
  <si>
    <t>[主コース]
請求先請求額1</t>
    <phoneticPr fontId="26"/>
  </si>
  <si>
    <t>[主コース]
個人請求額</t>
    <rPh sb="1" eb="2">
      <t>シュ</t>
    </rPh>
    <phoneticPr fontId="26"/>
  </si>
  <si>
    <t>主コースコード</t>
    <rPh sb="0" eb="1">
      <t>シュ</t>
    </rPh>
    <phoneticPr fontId="26"/>
  </si>
  <si>
    <t>希望コース(メモ)</t>
    <phoneticPr fontId="26"/>
  </si>
  <si>
    <t>所属コード</t>
    <rPh sb="0" eb="2">
      <t>ショゾク</t>
    </rPh>
    <phoneticPr fontId="26"/>
  </si>
  <si>
    <t>所属名称
(メモ)</t>
    <rPh sb="0" eb="2">
      <t>ショゾク</t>
    </rPh>
    <phoneticPr fontId="26"/>
  </si>
  <si>
    <t>施設名称
(メモ)</t>
    <phoneticPr fontId="26"/>
  </si>
  <si>
    <t>受診者コード</t>
    <rPh sb="0" eb="3">
      <t>ジュシンシャ</t>
    </rPh>
    <phoneticPr fontId="26"/>
  </si>
  <si>
    <t>希望日
(メモ)</t>
    <rPh sb="0" eb="3">
      <t>キボウビ</t>
    </rPh>
    <phoneticPr fontId="26"/>
  </si>
  <si>
    <t>事業所名称</t>
    <rPh sb="0" eb="5">
      <t>ジギョウショメイショウ</t>
    </rPh>
    <phoneticPr fontId="18"/>
  </si>
  <si>
    <t>住　所</t>
    <rPh sb="0" eb="1">
      <t>ジュウ</t>
    </rPh>
    <rPh sb="2" eb="3">
      <t>ショ</t>
    </rPh>
    <phoneticPr fontId="18"/>
  </si>
  <si>
    <t>TEL</t>
    <phoneticPr fontId="18"/>
  </si>
  <si>
    <t>FAX</t>
    <phoneticPr fontId="18"/>
  </si>
  <si>
    <t>ご担当者</t>
    <rPh sb="1" eb="4">
      <t>タントウシャ</t>
    </rPh>
    <phoneticPr fontId="18"/>
  </si>
  <si>
    <t>0465</t>
    <phoneticPr fontId="18"/>
  </si>
  <si>
    <t>0466</t>
    <phoneticPr fontId="18"/>
  </si>
  <si>
    <t>0278</t>
    <phoneticPr fontId="18"/>
  </si>
  <si>
    <t>0271</t>
    <phoneticPr fontId="18"/>
  </si>
  <si>
    <t>0294</t>
    <phoneticPr fontId="18"/>
  </si>
  <si>
    <r>
      <t>基本情報　</t>
    </r>
    <r>
      <rPr>
        <b/>
        <sz val="10"/>
        <color rgb="FFFF0000"/>
        <rFont val="HG丸ｺﾞｼｯｸM-PRO"/>
        <family val="3"/>
        <charset val="128"/>
      </rPr>
      <t>（★入力必須）</t>
    </r>
    <rPh sb="0" eb="2">
      <t>キホン</t>
    </rPh>
    <rPh sb="2" eb="4">
      <t>ジョウホウ</t>
    </rPh>
    <rPh sb="7" eb="9">
      <t>ニュウリョク</t>
    </rPh>
    <rPh sb="9" eb="11">
      <t>ヒッス</t>
    </rPh>
    <phoneticPr fontId="18"/>
  </si>
  <si>
    <r>
      <t xml:space="preserve">漢字氏名
</t>
    </r>
    <r>
      <rPr>
        <b/>
        <sz val="10"/>
        <color theme="4" tint="-0.499984740745262"/>
        <rFont val="HG丸ｺﾞｼｯｸM-PRO"/>
        <family val="3"/>
        <charset val="128"/>
      </rPr>
      <t>入力例
協立　太郎</t>
    </r>
    <rPh sb="5" eb="7">
      <t>ニュウリョク</t>
    </rPh>
    <rPh sb="7" eb="8">
      <t>レイ</t>
    </rPh>
    <rPh sb="9" eb="11">
      <t>キョウリツ</t>
    </rPh>
    <rPh sb="12" eb="14">
      <t>タロウ</t>
    </rPh>
    <phoneticPr fontId="18"/>
  </si>
  <si>
    <r>
      <t>ｶﾅ</t>
    </r>
    <r>
      <rPr>
        <b/>
        <sz val="10"/>
        <color rgb="FFFF0000"/>
        <rFont val="HG丸ｺﾞｼｯｸM-PRO"/>
        <family val="3"/>
        <charset val="128"/>
      </rPr>
      <t>姓</t>
    </r>
    <r>
      <rPr>
        <b/>
        <sz val="10"/>
        <color theme="1"/>
        <rFont val="HG丸ｺﾞｼｯｸM-PRO"/>
        <family val="3"/>
        <charset val="128"/>
      </rPr>
      <t xml:space="preserve">
（半角）
</t>
    </r>
    <r>
      <rPr>
        <b/>
        <sz val="10"/>
        <color theme="4" tint="-0.499984740745262"/>
        <rFont val="HG丸ｺﾞｼｯｸM-PRO"/>
        <family val="3"/>
        <charset val="128"/>
      </rPr>
      <t>入力例
ｷｮｳﾘﾂ</t>
    </r>
    <rPh sb="5" eb="7">
      <t>ハンカク</t>
    </rPh>
    <rPh sb="9" eb="11">
      <t>ニュウリョク</t>
    </rPh>
    <rPh sb="11" eb="12">
      <t>レイ</t>
    </rPh>
    <phoneticPr fontId="18"/>
  </si>
  <si>
    <r>
      <t>ｶﾅ</t>
    </r>
    <r>
      <rPr>
        <b/>
        <sz val="10"/>
        <color rgb="FFFF0000"/>
        <rFont val="HG丸ｺﾞｼｯｸM-PRO"/>
        <family val="3"/>
        <charset val="128"/>
      </rPr>
      <t>名</t>
    </r>
    <r>
      <rPr>
        <b/>
        <sz val="10"/>
        <color theme="1"/>
        <rFont val="HG丸ｺﾞｼｯｸM-PRO"/>
        <family val="3"/>
        <charset val="128"/>
      </rPr>
      <t xml:space="preserve">
（半角）
</t>
    </r>
    <r>
      <rPr>
        <b/>
        <sz val="10"/>
        <color theme="4" tint="-0.499984740745262"/>
        <rFont val="HG丸ｺﾞｼｯｸM-PRO"/>
        <family val="3"/>
        <charset val="128"/>
      </rPr>
      <t>入力例
ﾀﾛｳ</t>
    </r>
    <rPh sb="5" eb="7">
      <t>ハンカク</t>
    </rPh>
    <rPh sb="9" eb="11">
      <t>ニュウリョク</t>
    </rPh>
    <rPh sb="11" eb="12">
      <t>レイ</t>
    </rPh>
    <phoneticPr fontId="18"/>
  </si>
  <si>
    <r>
      <t xml:space="preserve">生年月日
</t>
    </r>
    <r>
      <rPr>
        <b/>
        <sz val="10"/>
        <color theme="4" tint="-0.499984740745262"/>
        <rFont val="HG丸ｺﾞｼｯｸM-PRO"/>
        <family val="3"/>
        <charset val="128"/>
      </rPr>
      <t>入力例
19800101</t>
    </r>
    <rPh sb="5" eb="7">
      <t>ニュウリョク</t>
    </rPh>
    <rPh sb="7" eb="8">
      <t>レイ</t>
    </rPh>
    <phoneticPr fontId="18"/>
  </si>
  <si>
    <t>プルダウン空白欄として使用</t>
    <rPh sb="5" eb="7">
      <t>クウハク</t>
    </rPh>
    <rPh sb="7" eb="8">
      <t>ラン</t>
    </rPh>
    <rPh sb="11" eb="13">
      <t>シヨウ</t>
    </rPh>
    <phoneticPr fontId="18"/>
  </si>
  <si>
    <t>けんぽドック（胃カメラ）</t>
    <phoneticPr fontId="18"/>
  </si>
  <si>
    <t>けんぽドック（バリウム）</t>
    <phoneticPr fontId="18"/>
  </si>
  <si>
    <t>けんぽ子宮がん検診希望</t>
    <rPh sb="3" eb="5">
      <t>シキュウ</t>
    </rPh>
    <rPh sb="7" eb="9">
      <t>ケンシン</t>
    </rPh>
    <rPh sb="9" eb="11">
      <t>キボウ</t>
    </rPh>
    <phoneticPr fontId="18"/>
  </si>
  <si>
    <t>令和7年度　松本協立病院　健康診断申込名簿</t>
    <rPh sb="0" eb="2">
      <t>レイワ</t>
    </rPh>
    <rPh sb="3" eb="5">
      <t>ネンド</t>
    </rPh>
    <rPh sb="6" eb="8">
      <t>マツモト</t>
    </rPh>
    <rPh sb="8" eb="12">
      <t>キョウリツビョウイン</t>
    </rPh>
    <rPh sb="13" eb="17">
      <t>ケンコウシンダン</t>
    </rPh>
    <rPh sb="17" eb="19">
      <t>モウシコミ</t>
    </rPh>
    <rPh sb="19" eb="21">
      <t>メイボ</t>
    </rPh>
    <phoneticPr fontId="18"/>
  </si>
  <si>
    <t>0398</t>
    <phoneticPr fontId="18"/>
  </si>
  <si>
    <t>Fコース（レントゲンなし）</t>
    <phoneticPr fontId="18"/>
  </si>
  <si>
    <t>便検査</t>
    <rPh sb="0" eb="1">
      <t>ベン</t>
    </rPh>
    <rPh sb="1" eb="3">
      <t>ケンサ</t>
    </rPh>
    <phoneticPr fontId="18"/>
  </si>
  <si>
    <t>けんぽ付加検診</t>
    <rPh sb="3" eb="5">
      <t>フカ</t>
    </rPh>
    <rPh sb="5" eb="7">
      <t>ケンシン</t>
    </rPh>
    <phoneticPr fontId="18"/>
  </si>
  <si>
    <t>けんぽ肝炎ウィルス検診</t>
    <rPh sb="3" eb="5">
      <t>カンエン</t>
    </rPh>
    <rPh sb="9" eb="11">
      <t>ケンシン</t>
    </rPh>
    <phoneticPr fontId="18"/>
  </si>
  <si>
    <t>胃カメラ全身麻酔</t>
    <phoneticPr fontId="18"/>
  </si>
  <si>
    <t>乳がん検診（マンモ）</t>
    <rPh sb="0" eb="1">
      <t>ニュウ</t>
    </rPh>
    <rPh sb="3" eb="5">
      <t>ケンシン</t>
    </rPh>
    <phoneticPr fontId="18"/>
  </si>
  <si>
    <t>乳がん検診（エコー）</t>
    <rPh sb="0" eb="1">
      <t>ニュウ</t>
    </rPh>
    <rPh sb="3" eb="5">
      <t>ケンシン</t>
    </rPh>
    <phoneticPr fontId="18"/>
  </si>
  <si>
    <t>PSA　※当院のもの</t>
    <rPh sb="5" eb="7">
      <t>トウイン</t>
    </rPh>
    <phoneticPr fontId="18"/>
  </si>
  <si>
    <t>0123</t>
    <phoneticPr fontId="18"/>
  </si>
  <si>
    <t>0193</t>
    <phoneticPr fontId="18"/>
  </si>
  <si>
    <t>松本市 PSA</t>
    <rPh sb="0" eb="3">
      <t>マツモトシ</t>
    </rPh>
    <phoneticPr fontId="18"/>
  </si>
  <si>
    <t>松本市 乳がん検診（エコー）</t>
    <rPh sb="0" eb="3">
      <t>マツモトシ</t>
    </rPh>
    <rPh sb="4" eb="5">
      <t>ニュウ</t>
    </rPh>
    <rPh sb="7" eb="9">
      <t>ケンシン</t>
    </rPh>
    <phoneticPr fontId="18"/>
  </si>
  <si>
    <t>松本市 乳がん検診（マンモ）</t>
    <rPh sb="0" eb="3">
      <t>マツモトシ</t>
    </rPh>
    <rPh sb="4" eb="5">
      <t>ニュウ</t>
    </rPh>
    <rPh sb="7" eb="9">
      <t>ケンシン</t>
    </rPh>
    <phoneticPr fontId="18"/>
  </si>
  <si>
    <t xml:space="preserve">オプションコースコード
</t>
    <phoneticPr fontId="18"/>
  </si>
  <si>
    <t xml:space="preserve">オプションコースコード6
</t>
    <phoneticPr fontId="18"/>
  </si>
  <si>
    <t>オプションコースコード7</t>
    <phoneticPr fontId="18"/>
  </si>
  <si>
    <t>オプションコースコード8</t>
    <phoneticPr fontId="18"/>
  </si>
  <si>
    <t>予約時メモ（コメント1）</t>
    <phoneticPr fontId="18"/>
  </si>
  <si>
    <t>コード</t>
    <phoneticPr fontId="18"/>
  </si>
  <si>
    <r>
      <t>けんぽ乳がん</t>
    </r>
    <r>
      <rPr>
        <sz val="8"/>
        <color theme="1"/>
        <rFont val="HG丸ｺﾞｼｯｸM-PRO"/>
        <family val="3"/>
        <charset val="128"/>
      </rPr>
      <t>（五十歳</t>
    </r>
    <r>
      <rPr>
        <sz val="8"/>
        <color rgb="FFFF0000"/>
        <rFont val="HG丸ｺﾞｼｯｸM-PRO"/>
        <family val="3"/>
        <charset val="128"/>
      </rPr>
      <t>以上</t>
    </r>
    <r>
      <rPr>
        <sz val="8"/>
        <color theme="1"/>
        <rFont val="HG丸ｺﾞｼｯｸM-PRO"/>
        <family val="3"/>
        <charset val="128"/>
      </rPr>
      <t>）</t>
    </r>
    <rPh sb="3" eb="4">
      <t>ニュウ</t>
    </rPh>
    <rPh sb="7" eb="9">
      <t>ゴジュウ</t>
    </rPh>
    <rPh sb="9" eb="10">
      <t>サイ</t>
    </rPh>
    <rPh sb="10" eb="12">
      <t>イジョウ</t>
    </rPh>
    <phoneticPr fontId="18"/>
  </si>
  <si>
    <r>
      <t>けんぽ乳がん</t>
    </r>
    <r>
      <rPr>
        <sz val="8"/>
        <color theme="1"/>
        <rFont val="HG丸ｺﾞｼｯｸM-PRO"/>
        <family val="3"/>
        <charset val="128"/>
      </rPr>
      <t>（五十歳</t>
    </r>
    <r>
      <rPr>
        <sz val="8"/>
        <color rgb="FF0070C0"/>
        <rFont val="HG丸ｺﾞｼｯｸM-PRO"/>
        <family val="3"/>
        <charset val="128"/>
      </rPr>
      <t>未満</t>
    </r>
    <r>
      <rPr>
        <sz val="8"/>
        <color theme="1"/>
        <rFont val="HG丸ｺﾞｼｯｸM-PRO"/>
        <family val="3"/>
        <charset val="128"/>
      </rPr>
      <t>）</t>
    </r>
    <rPh sb="3" eb="4">
      <t>ニュウ</t>
    </rPh>
    <rPh sb="7" eb="9">
      <t>ゴジュウ</t>
    </rPh>
    <rPh sb="9" eb="10">
      <t>サイ</t>
    </rPh>
    <rPh sb="10" eb="12">
      <t>ミマン</t>
    </rPh>
    <phoneticPr fontId="18"/>
  </si>
  <si>
    <t>一般健診（胃検診なし）</t>
    <rPh sb="5" eb="6">
      <t>イ</t>
    </rPh>
    <rPh sb="6" eb="8">
      <t>ケンシン</t>
    </rPh>
    <phoneticPr fontId="18"/>
  </si>
  <si>
    <t>けんぽドック（胃検診なし）</t>
    <rPh sb="7" eb="8">
      <t>イ</t>
    </rPh>
    <rPh sb="8" eb="10">
      <t>ケンシン</t>
    </rPh>
    <phoneticPr fontId="18"/>
  </si>
  <si>
    <t>0553</t>
    <phoneticPr fontId="18"/>
  </si>
  <si>
    <r>
      <t xml:space="preserve">希望オプション①
クレアチニン
</t>
    </r>
    <r>
      <rPr>
        <b/>
        <sz val="10"/>
        <color rgb="FFFF0000"/>
        <rFont val="HG丸ｺﾞｼｯｸM-PRO"/>
        <family val="3"/>
        <charset val="128"/>
      </rPr>
      <t>132円</t>
    </r>
    <rPh sb="0" eb="2">
      <t>キボウ</t>
    </rPh>
    <rPh sb="19" eb="20">
      <t>エン</t>
    </rPh>
    <phoneticPr fontId="18"/>
  </si>
  <si>
    <r>
      <t xml:space="preserve">希望オプション②
尿酸
</t>
    </r>
    <r>
      <rPr>
        <b/>
        <sz val="10"/>
        <color rgb="FFFF0000"/>
        <rFont val="HG丸ｺﾞｼｯｸM-PRO"/>
        <family val="3"/>
        <charset val="128"/>
      </rPr>
      <t>132円</t>
    </r>
    <rPh sb="0" eb="2">
      <t>キボウ</t>
    </rPh>
    <rPh sb="9" eb="11">
      <t>ニョウサン</t>
    </rPh>
    <rPh sb="15" eb="16">
      <t>エン</t>
    </rPh>
    <phoneticPr fontId="18"/>
  </si>
  <si>
    <r>
      <t xml:space="preserve">希望オプション③
検便
</t>
    </r>
    <r>
      <rPr>
        <b/>
        <sz val="10"/>
        <color rgb="FFFF0000"/>
        <rFont val="HG丸ｺﾞｼｯｸM-PRO"/>
        <family val="3"/>
        <charset val="128"/>
      </rPr>
      <t>1,100円</t>
    </r>
    <rPh sb="0" eb="2">
      <t>キボウ</t>
    </rPh>
    <rPh sb="9" eb="11">
      <t>ケンベン</t>
    </rPh>
    <rPh sb="17" eb="18">
      <t>エン</t>
    </rPh>
    <phoneticPr fontId="18"/>
  </si>
  <si>
    <r>
      <t xml:space="preserve">オプションコースコード1
</t>
    </r>
    <r>
      <rPr>
        <b/>
        <sz val="10"/>
        <color rgb="FFFF0000"/>
        <rFont val="Meiryo UI"/>
        <family val="3"/>
        <charset val="128"/>
      </rPr>
      <t>①クレアチニン</t>
    </r>
    <phoneticPr fontId="26"/>
  </si>
  <si>
    <r>
      <t xml:space="preserve">オプションコースコード2
</t>
    </r>
    <r>
      <rPr>
        <b/>
        <sz val="10"/>
        <color rgb="FFFF0000"/>
        <rFont val="Meiryo UI"/>
        <family val="3"/>
        <charset val="128"/>
      </rPr>
      <t>②尿酸</t>
    </r>
    <rPh sb="14" eb="16">
      <t>ニョウサン</t>
    </rPh>
    <phoneticPr fontId="26"/>
  </si>
  <si>
    <r>
      <t xml:space="preserve">オプションコースコード3
</t>
    </r>
    <r>
      <rPr>
        <b/>
        <sz val="10"/>
        <color rgb="FFFF0000"/>
        <rFont val="Meiryo UI"/>
        <family val="3"/>
        <charset val="128"/>
      </rPr>
      <t>③便</t>
    </r>
    <rPh sb="14" eb="15">
      <t>ベン</t>
    </rPh>
    <phoneticPr fontId="18"/>
  </si>
  <si>
    <t>削除ｵｰﾀﾞｰはアプリ対応していないので使用しない2025.2　ＳＳさん確認</t>
    <rPh sb="0" eb="2">
      <t>サクジョ</t>
    </rPh>
    <rPh sb="11" eb="13">
      <t>タイオウ</t>
    </rPh>
    <rPh sb="20" eb="22">
      <t>シヨウ</t>
    </rPh>
    <rPh sb="36" eb="38">
      <t>カクニン</t>
    </rPh>
    <phoneticPr fontId="18"/>
  </si>
  <si>
    <t>希望オプション　※40歳以上の方にお勧めです</t>
    <rPh sb="0" eb="2">
      <t>キボウ</t>
    </rPh>
    <rPh sb="11" eb="12">
      <t>サイ</t>
    </rPh>
    <rPh sb="12" eb="14">
      <t>イジョウ</t>
    </rPh>
    <rPh sb="15" eb="16">
      <t>カタ</t>
    </rPh>
    <rPh sb="18" eb="19">
      <t>スス</t>
    </rPh>
    <phoneticPr fontId="18"/>
  </si>
  <si>
    <r>
      <t xml:space="preserve">希望コース
</t>
    </r>
    <r>
      <rPr>
        <b/>
        <sz val="10"/>
        <color rgb="FFFF0000"/>
        <rFont val="HG丸ｺﾞｼｯｸM-PRO"/>
        <family val="3"/>
        <charset val="128"/>
      </rPr>
      <t>（★入力必須）
・</t>
    </r>
    <r>
      <rPr>
        <b/>
        <sz val="8"/>
        <color rgb="FFFF0000"/>
        <rFont val="HG丸ｺﾞｼｯｸM-PRO"/>
        <family val="3"/>
        <charset val="128"/>
      </rPr>
      <t>Fコース11,000円
・Fコース(ﾚﾝﾄｹﾞﾝなし)9,328円</t>
    </r>
    <rPh sb="0" eb="2">
      <t>キボウ</t>
    </rPh>
    <rPh sb="8" eb="10">
      <t>ニュウリョク</t>
    </rPh>
    <rPh sb="10" eb="12">
      <t>ヒッス</t>
    </rPh>
    <rPh sb="25" eb="26">
      <t>エン</t>
    </rPh>
    <rPh sb="47" eb="48">
      <t>エン</t>
    </rPh>
    <phoneticPr fontId="18"/>
  </si>
  <si>
    <r>
      <t xml:space="preserve">希望日
</t>
    </r>
    <r>
      <rPr>
        <b/>
        <sz val="8"/>
        <color theme="4" tint="-0.499984740745262"/>
        <rFont val="HG丸ｺﾞｼｯｸM-PRO"/>
        <family val="3"/>
        <charset val="128"/>
      </rPr>
      <t>入力例
・10月頃
・火曜日希望</t>
    </r>
    <rPh sb="0" eb="3">
      <t>キボウビ</t>
    </rPh>
    <rPh sb="4" eb="6">
      <t>ニュウリョク</t>
    </rPh>
    <rPh sb="6" eb="7">
      <t>レイ</t>
    </rPh>
    <rPh sb="11" eb="12">
      <t>ガツ</t>
    </rPh>
    <rPh sb="12" eb="13">
      <t>ゴロ</t>
    </rPh>
    <rPh sb="15" eb="16">
      <t>カ</t>
    </rPh>
    <rPh sb="16" eb="18">
      <t>ヨウビ</t>
    </rPh>
    <rPh sb="18" eb="20">
      <t>キボウ</t>
    </rPh>
    <phoneticPr fontId="18"/>
  </si>
  <si>
    <t>その他希望あれば、記入してください</t>
    <rPh sb="2" eb="3">
      <t>タ</t>
    </rPh>
    <rPh sb="3" eb="5">
      <t>キボウ</t>
    </rPh>
    <rPh sb="9" eb="11">
      <t>キニュウ</t>
    </rPh>
    <phoneticPr fontId="18"/>
  </si>
  <si>
    <t>オプションコースコード4</t>
    <phoneticPr fontId="18"/>
  </si>
  <si>
    <t>0562</t>
    <phoneticPr fontId="18"/>
  </si>
  <si>
    <r>
      <t xml:space="preserve">予約日
</t>
    </r>
    <r>
      <rPr>
        <b/>
        <sz val="8"/>
        <color rgb="FFFF0000"/>
        <rFont val="Meiryo UI"/>
        <family val="3"/>
        <charset val="128"/>
      </rPr>
      <t>20250401</t>
    </r>
    <phoneticPr fontId="18"/>
  </si>
  <si>
    <r>
      <t xml:space="preserve">受診時間
</t>
    </r>
    <r>
      <rPr>
        <b/>
        <sz val="10"/>
        <color rgb="FFFF0000"/>
        <rFont val="Meiryo UI"/>
        <family val="3"/>
        <charset val="128"/>
      </rPr>
      <t>0845</t>
    </r>
    <rPh sb="0" eb="2">
      <t>ジュシン</t>
    </rPh>
    <rPh sb="2" eb="4">
      <t>ジカン</t>
    </rPh>
    <phoneticPr fontId="26"/>
  </si>
  <si>
    <t>施設コード
0001</t>
    <phoneticPr fontId="26"/>
  </si>
  <si>
    <r>
      <t>基本情報　</t>
    </r>
    <r>
      <rPr>
        <b/>
        <sz val="10"/>
        <color rgb="FFFF0000"/>
        <rFont val="HG丸ｺﾞｼｯｸM-PRO"/>
        <family val="3"/>
        <charset val="128"/>
      </rPr>
      <t>（★記入必須）</t>
    </r>
    <rPh sb="0" eb="2">
      <t>キホン</t>
    </rPh>
    <rPh sb="2" eb="4">
      <t>ジョウホウ</t>
    </rPh>
    <rPh sb="7" eb="9">
      <t>キニュウ</t>
    </rPh>
    <rPh sb="9" eb="11">
      <t>ヒッス</t>
    </rPh>
    <phoneticPr fontId="18"/>
  </si>
  <si>
    <r>
      <t xml:space="preserve">希望日
</t>
    </r>
    <r>
      <rPr>
        <b/>
        <sz val="8"/>
        <color theme="4" tint="-0.499984740745262"/>
        <rFont val="HG丸ｺﾞｼｯｸM-PRO"/>
        <family val="3"/>
        <charset val="128"/>
      </rPr>
      <t>記入例
・10月頃
・火曜日希望</t>
    </r>
    <rPh sb="0" eb="3">
      <t>キボウビ</t>
    </rPh>
    <rPh sb="4" eb="6">
      <t>キニュウ</t>
    </rPh>
    <rPh sb="6" eb="7">
      <t>レイ</t>
    </rPh>
    <rPh sb="11" eb="12">
      <t>ガツ</t>
    </rPh>
    <rPh sb="12" eb="13">
      <t>ゴロ</t>
    </rPh>
    <rPh sb="15" eb="16">
      <t>カ</t>
    </rPh>
    <rPh sb="16" eb="18">
      <t>ヨウビ</t>
    </rPh>
    <rPh sb="18" eb="20">
      <t>キボウ</t>
    </rPh>
    <phoneticPr fontId="18"/>
  </si>
  <si>
    <r>
      <t xml:space="preserve">希望コース
</t>
    </r>
    <r>
      <rPr>
        <b/>
        <sz val="10"/>
        <color rgb="FFFF0000"/>
        <rFont val="HG丸ｺﾞｼｯｸM-PRO"/>
        <family val="3"/>
        <charset val="128"/>
      </rPr>
      <t>（★記入必須）
・</t>
    </r>
    <r>
      <rPr>
        <b/>
        <sz val="8"/>
        <color rgb="FFFF0000"/>
        <rFont val="HG丸ｺﾞｼｯｸM-PRO"/>
        <family val="3"/>
        <charset val="128"/>
      </rPr>
      <t>Fコース11,000円
・Fコース(ﾚﾝﾄｹﾞﾝなし)9,328円</t>
    </r>
    <rPh sb="0" eb="2">
      <t>キボウ</t>
    </rPh>
    <rPh sb="8" eb="10">
      <t>キニュウ</t>
    </rPh>
    <rPh sb="10" eb="12">
      <t>ヒッス</t>
    </rPh>
    <rPh sb="25" eb="26">
      <t>エン</t>
    </rPh>
    <rPh sb="47" eb="48">
      <t>エン</t>
    </rPh>
    <phoneticPr fontId="18"/>
  </si>
  <si>
    <t>希望オプション　※40歳以上の方にお勧めです
希望する場合は●をお願いします</t>
    <rPh sb="0" eb="2">
      <t>キボウ</t>
    </rPh>
    <rPh sb="11" eb="12">
      <t>サイ</t>
    </rPh>
    <rPh sb="12" eb="14">
      <t>イジョウ</t>
    </rPh>
    <rPh sb="15" eb="16">
      <t>カタ</t>
    </rPh>
    <rPh sb="18" eb="19">
      <t>スス</t>
    </rPh>
    <rPh sb="23" eb="25">
      <t>キボウ</t>
    </rPh>
    <rPh sb="27" eb="29">
      <t>バアイ</t>
    </rPh>
    <rPh sb="33" eb="34">
      <t>ネガ</t>
    </rPh>
    <phoneticPr fontId="18"/>
  </si>
  <si>
    <t>生年月日</t>
    <phoneticPr fontId="18"/>
  </si>
  <si>
    <t>漢字氏名</t>
    <phoneticPr fontId="18"/>
  </si>
  <si>
    <t>ﾌﾘｶﾞﾅ</t>
    <phoneticPr fontId="18"/>
  </si>
  <si>
    <t>令和7年度　松本協立病院　健康診断申込名簿　　（　FAX　0263-35-1766　）</t>
    <rPh sb="0" eb="2">
      <t>レイワ</t>
    </rPh>
    <rPh sb="3" eb="5">
      <t>ネンド</t>
    </rPh>
    <rPh sb="6" eb="8">
      <t>マツモト</t>
    </rPh>
    <rPh sb="8" eb="12">
      <t>キョウリツビョウイン</t>
    </rPh>
    <rPh sb="13" eb="17">
      <t>ケンコウシンダン</t>
    </rPh>
    <rPh sb="17" eb="19">
      <t>モウシコミ</t>
    </rPh>
    <rPh sb="19" eb="21">
      <t>メイボ</t>
    </rPh>
    <phoneticPr fontId="18"/>
  </si>
  <si>
    <t>kenshin@mkhp.chushin-miniren.gr.jp</t>
    <phoneticPr fontId="18"/>
  </si>
  <si>
    <t>松本協立病院健診課ﾒｰﾙ：</t>
    <rPh sb="0" eb="4">
      <t>マツモトキョウリツ</t>
    </rPh>
    <rPh sb="4" eb="6">
      <t>ビョウイン</t>
    </rPh>
    <rPh sb="6" eb="9">
      <t>ケンシンカ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</si>
</sst>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mmdd"/>
  </numFmts>
  <fonts count="4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8"/>
      <color rgb="FFFF0000"/>
      <name val="HG丸ｺﾞｼｯｸM-PRO"/>
      <family val="3"/>
      <charset val="128"/>
    </font>
    <font>
      <b/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Meiryo UI"/>
      <family val="3"/>
      <charset val="128"/>
    </font>
    <font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0"/>
      <color theme="4" tint="-0.499984740745262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b/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8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8"/>
      <color rgb="FF0070C0"/>
      <name val="HG丸ｺﾞｼｯｸM-PRO"/>
      <family val="3"/>
      <charset val="128"/>
    </font>
    <font>
      <strike/>
      <sz val="12"/>
      <color theme="1"/>
      <name val="HG丸ｺﾞｼｯｸM-PRO"/>
      <family val="3"/>
      <charset val="128"/>
    </font>
    <font>
      <b/>
      <sz val="8"/>
      <color theme="4" tint="-0.499984740745262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8"/>
      <color rgb="FFFF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u/>
      <sz val="16"/>
      <color theme="10"/>
      <name val="游ゴシック"/>
      <family val="2"/>
      <charset val="12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44" fillId="0" borderId="0" applyNumberForma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19" fillId="0" borderId="0" xfId="0" applyFont="1" applyProtection="1">
      <alignment vertical="center"/>
      <protection locked="0"/>
    </xf>
    <xf numFmtId="0" fontId="28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7" fillId="0" borderId="10" xfId="0" applyFont="1" applyBorder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4" xfId="0" applyFont="1" applyBorder="1">
      <alignment vertical="center"/>
    </xf>
    <xf numFmtId="0" fontId="27" fillId="35" borderId="10" xfId="0" applyFont="1" applyFill="1" applyBorder="1">
      <alignment vertical="center"/>
    </xf>
    <xf numFmtId="49" fontId="27" fillId="35" borderId="10" xfId="0" applyNumberFormat="1" applyFont="1" applyFill="1" applyBorder="1">
      <alignment vertical="center"/>
    </xf>
    <xf numFmtId="0" fontId="27" fillId="34" borderId="10" xfId="0" applyFont="1" applyFill="1" applyBorder="1">
      <alignment vertical="center"/>
    </xf>
    <xf numFmtId="49" fontId="27" fillId="0" borderId="10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10" xfId="42" applyFont="1" applyBorder="1" applyAlignment="1">
      <alignment vertical="center" wrapText="1"/>
    </xf>
    <xf numFmtId="49" fontId="27" fillId="0" borderId="10" xfId="42" applyNumberFormat="1" applyFont="1" applyBorder="1" applyAlignment="1">
      <alignment vertical="center" wrapText="1"/>
    </xf>
    <xf numFmtId="49" fontId="27" fillId="0" borderId="10" xfId="42" applyNumberFormat="1" applyFont="1" applyBorder="1">
      <alignment vertical="center"/>
    </xf>
    <xf numFmtId="49" fontId="27" fillId="35" borderId="10" xfId="0" quotePrefix="1" applyNumberFormat="1" applyFont="1" applyFill="1" applyBorder="1">
      <alignment vertical="center"/>
    </xf>
    <xf numFmtId="49" fontId="27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27" fillId="39" borderId="10" xfId="0" applyFont="1" applyFill="1" applyBorder="1">
      <alignment vertical="center"/>
    </xf>
    <xf numFmtId="0" fontId="33" fillId="0" borderId="0" xfId="0" applyFont="1" applyProtection="1">
      <alignment vertical="center"/>
      <protection locked="0"/>
    </xf>
    <xf numFmtId="0" fontId="34" fillId="0" borderId="10" xfId="0" applyFont="1" applyBorder="1" applyProtection="1">
      <alignment vertical="center"/>
      <protection locked="0"/>
    </xf>
    <xf numFmtId="0" fontId="35" fillId="0" borderId="10" xfId="42" applyFont="1" applyBorder="1">
      <alignment vertical="center"/>
    </xf>
    <xf numFmtId="0" fontId="34" fillId="0" borderId="10" xfId="0" applyFont="1" applyBorder="1" applyAlignment="1" applyProtection="1">
      <alignment vertical="center" wrapText="1"/>
      <protection locked="0"/>
    </xf>
    <xf numFmtId="0" fontId="35" fillId="0" borderId="10" xfId="42" applyFont="1" applyBorder="1" applyAlignment="1" applyProtection="1">
      <alignment vertical="center" wrapText="1"/>
      <protection locked="0"/>
    </xf>
    <xf numFmtId="0" fontId="36" fillId="0" borderId="10" xfId="42" applyFont="1" applyBorder="1" applyProtection="1">
      <alignment vertical="center"/>
      <protection locked="0"/>
    </xf>
    <xf numFmtId="49" fontId="27" fillId="39" borderId="12" xfId="0" applyNumberFormat="1" applyFont="1" applyFill="1" applyBorder="1">
      <alignment vertical="center"/>
    </xf>
    <xf numFmtId="49" fontId="27" fillId="39" borderId="13" xfId="0" applyNumberFormat="1" applyFont="1" applyFill="1" applyBorder="1">
      <alignment vertical="center"/>
    </xf>
    <xf numFmtId="0" fontId="27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27" fillId="35" borderId="13" xfId="0" applyFont="1" applyFill="1" applyBorder="1">
      <alignment vertical="center"/>
    </xf>
    <xf numFmtId="0" fontId="27" fillId="0" borderId="13" xfId="0" applyFont="1" applyBorder="1">
      <alignment vertical="center"/>
    </xf>
    <xf numFmtId="49" fontId="27" fillId="39" borderId="15" xfId="0" applyNumberFormat="1" applyFont="1" applyFill="1" applyBorder="1">
      <alignment vertical="center"/>
    </xf>
    <xf numFmtId="0" fontId="27" fillId="40" borderId="10" xfId="0" applyFont="1" applyFill="1" applyBorder="1">
      <alignment vertical="center"/>
    </xf>
    <xf numFmtId="49" fontId="27" fillId="40" borderId="15" xfId="0" applyNumberFormat="1" applyFont="1" applyFill="1" applyBorder="1">
      <alignment vertical="center"/>
    </xf>
    <xf numFmtId="49" fontId="27" fillId="40" borderId="12" xfId="0" applyNumberFormat="1" applyFont="1" applyFill="1" applyBorder="1">
      <alignment vertical="center"/>
    </xf>
    <xf numFmtId="49" fontId="27" fillId="40" borderId="13" xfId="0" applyNumberFormat="1" applyFont="1" applyFill="1" applyBorder="1">
      <alignment vertical="center"/>
    </xf>
    <xf numFmtId="0" fontId="40" fillId="40" borderId="10" xfId="0" applyFont="1" applyFill="1" applyBorder="1">
      <alignment vertical="center"/>
    </xf>
    <xf numFmtId="49" fontId="40" fillId="40" borderId="10" xfId="0" applyNumberFormat="1" applyFont="1" applyFill="1" applyBorder="1">
      <alignment vertical="center"/>
    </xf>
    <xf numFmtId="0" fontId="40" fillId="40" borderId="13" xfId="0" applyFont="1" applyFill="1" applyBorder="1" applyAlignment="1">
      <alignment horizontal="center" vertical="center"/>
    </xf>
    <xf numFmtId="0" fontId="40" fillId="40" borderId="10" xfId="0" applyFont="1" applyFill="1" applyBorder="1" applyAlignment="1">
      <alignment horizontal="center" vertical="center"/>
    </xf>
    <xf numFmtId="14" fontId="19" fillId="0" borderId="0" xfId="0" applyNumberFormat="1" applyFont="1" applyProtection="1">
      <alignment vertical="center"/>
      <protection locked="0"/>
    </xf>
    <xf numFmtId="0" fontId="27" fillId="0" borderId="12" xfId="0" applyFont="1" applyBorder="1" applyAlignment="1">
      <alignment horizontal="center" vertical="center"/>
    </xf>
    <xf numFmtId="0" fontId="40" fillId="0" borderId="10" xfId="0" applyFont="1" applyBorder="1">
      <alignment vertical="center"/>
    </xf>
    <xf numFmtId="49" fontId="40" fillId="35" borderId="10" xfId="0" applyNumberFormat="1" applyFont="1" applyFill="1" applyBorder="1">
      <alignment vertical="center"/>
    </xf>
    <xf numFmtId="0" fontId="40" fillId="0" borderId="12" xfId="0" applyFont="1" applyBorder="1">
      <alignment vertical="center"/>
    </xf>
    <xf numFmtId="0" fontId="27" fillId="0" borderId="11" xfId="0" applyFont="1" applyBorder="1">
      <alignment vertical="center"/>
    </xf>
    <xf numFmtId="0" fontId="40" fillId="41" borderId="10" xfId="0" applyFont="1" applyFill="1" applyBorder="1">
      <alignment vertical="center"/>
    </xf>
    <xf numFmtId="49" fontId="40" fillId="41" borderId="10" xfId="0" applyNumberFormat="1" applyFont="1" applyFill="1" applyBorder="1">
      <alignment vertical="center"/>
    </xf>
    <xf numFmtId="0" fontId="40" fillId="41" borderId="13" xfId="0" applyFont="1" applyFill="1" applyBorder="1">
      <alignment vertical="center"/>
    </xf>
    <xf numFmtId="0" fontId="27" fillId="42" borderId="10" xfId="0" applyFont="1" applyFill="1" applyBorder="1">
      <alignment vertical="center"/>
    </xf>
    <xf numFmtId="49" fontId="27" fillId="42" borderId="10" xfId="0" applyNumberFormat="1" applyFont="1" applyFill="1" applyBorder="1">
      <alignment vertical="center"/>
    </xf>
    <xf numFmtId="0" fontId="27" fillId="42" borderId="13" xfId="0" applyFont="1" applyFill="1" applyBorder="1" applyAlignment="1">
      <alignment horizontal="center" vertical="center"/>
    </xf>
    <xf numFmtId="0" fontId="27" fillId="42" borderId="10" xfId="0" applyFont="1" applyFill="1" applyBorder="1" applyAlignment="1">
      <alignment horizontal="center" vertical="center"/>
    </xf>
    <xf numFmtId="0" fontId="27" fillId="42" borderId="10" xfId="0" applyFont="1" applyFill="1" applyBorder="1" applyAlignment="1">
      <alignment horizontal="center" vertical="center" wrapText="1"/>
    </xf>
    <xf numFmtId="49" fontId="40" fillId="41" borderId="15" xfId="0" applyNumberFormat="1" applyFont="1" applyFill="1" applyBorder="1">
      <alignment vertical="center"/>
    </xf>
    <xf numFmtId="49" fontId="40" fillId="41" borderId="12" xfId="0" applyNumberFormat="1" applyFont="1" applyFill="1" applyBorder="1">
      <alignment vertical="center"/>
    </xf>
    <xf numFmtId="49" fontId="40" fillId="41" borderId="13" xfId="0" applyNumberFormat="1" applyFont="1" applyFill="1" applyBorder="1">
      <alignment vertical="center"/>
    </xf>
    <xf numFmtId="49" fontId="21" fillId="43" borderId="13" xfId="42" applyNumberFormat="1" applyFont="1" applyFill="1" applyBorder="1" applyAlignment="1" applyProtection="1">
      <alignment horizontal="center" vertical="center" wrapText="1"/>
      <protection locked="0"/>
    </xf>
    <xf numFmtId="49" fontId="21" fillId="43" borderId="10" xfId="42" applyNumberFormat="1" applyFont="1" applyFill="1" applyBorder="1" applyAlignment="1" applyProtection="1">
      <alignment horizontal="center" vertical="center" wrapText="1"/>
      <protection locked="0"/>
    </xf>
    <xf numFmtId="176" fontId="35" fillId="0" borderId="10" xfId="42" applyNumberFormat="1" applyFont="1" applyBorder="1" applyProtection="1">
      <alignment vertical="center"/>
      <protection locked="0"/>
    </xf>
    <xf numFmtId="0" fontId="20" fillId="0" borderId="10" xfId="42" applyBorder="1" applyAlignment="1" applyProtection="1">
      <alignment vertical="center" wrapText="1"/>
      <protection locked="0"/>
    </xf>
    <xf numFmtId="0" fontId="40" fillId="40" borderId="13" xfId="0" applyFont="1" applyFill="1" applyBorder="1">
      <alignment vertical="center"/>
    </xf>
    <xf numFmtId="0" fontId="34" fillId="0" borderId="19" xfId="0" applyFont="1" applyBorder="1" applyProtection="1">
      <alignment vertical="center"/>
      <protection locked="0"/>
    </xf>
    <xf numFmtId="0" fontId="34" fillId="0" borderId="21" xfId="0" applyFont="1" applyBorder="1" applyProtection="1">
      <alignment vertical="center"/>
      <protection locked="0"/>
    </xf>
    <xf numFmtId="0" fontId="35" fillId="0" borderId="22" xfId="42" applyFont="1" applyBorder="1" applyAlignment="1" applyProtection="1">
      <alignment vertical="center" wrapText="1"/>
      <protection locked="0"/>
    </xf>
    <xf numFmtId="0" fontId="36" fillId="0" borderId="22" xfId="42" applyFont="1" applyBorder="1" applyProtection="1">
      <alignment vertical="center"/>
      <protection locked="0"/>
    </xf>
    <xf numFmtId="176" fontId="35" fillId="0" borderId="22" xfId="42" applyNumberFormat="1" applyFont="1" applyBorder="1" applyProtection="1">
      <alignment vertical="center"/>
      <protection locked="0"/>
    </xf>
    <xf numFmtId="0" fontId="34" fillId="0" borderId="28" xfId="0" applyFont="1" applyBorder="1" applyProtection="1">
      <alignment vertical="center"/>
      <protection locked="0"/>
    </xf>
    <xf numFmtId="176" fontId="35" fillId="0" borderId="14" xfId="42" applyNumberFormat="1" applyFont="1" applyBorder="1" applyProtection="1">
      <alignment vertical="center"/>
      <protection locked="0"/>
    </xf>
    <xf numFmtId="0" fontId="34" fillId="0" borderId="14" xfId="0" applyFont="1" applyBorder="1" applyAlignment="1" applyProtection="1">
      <alignment horizontal="center" vertical="center"/>
      <protection locked="0"/>
    </xf>
    <xf numFmtId="0" fontId="42" fillId="0" borderId="24" xfId="0" applyFont="1" applyBorder="1" applyProtection="1">
      <alignment vertical="center"/>
      <protection locked="0"/>
    </xf>
    <xf numFmtId="0" fontId="20" fillId="0" borderId="13" xfId="42" applyBorder="1" applyAlignment="1" applyProtection="1">
      <alignment vertical="center" wrapText="1"/>
      <protection locked="0"/>
    </xf>
    <xf numFmtId="0" fontId="35" fillId="0" borderId="22" xfId="42" applyFont="1" applyBorder="1">
      <alignment vertical="center"/>
    </xf>
    <xf numFmtId="0" fontId="35" fillId="0" borderId="14" xfId="42" applyFont="1" applyBorder="1">
      <alignment vertical="center"/>
    </xf>
    <xf numFmtId="0" fontId="35" fillId="0" borderId="14" xfId="42" applyFont="1" applyBorder="1" applyAlignment="1">
      <alignment vertical="center" wrapText="1"/>
    </xf>
    <xf numFmtId="49" fontId="21" fillId="37" borderId="34" xfId="42" applyNumberFormat="1" applyFont="1" applyFill="1" applyBorder="1" applyAlignment="1" applyProtection="1">
      <alignment vertical="center" wrapText="1"/>
      <protection locked="0"/>
    </xf>
    <xf numFmtId="49" fontId="21" fillId="37" borderId="22" xfId="42" applyNumberFormat="1" applyFont="1" applyFill="1" applyBorder="1" applyAlignment="1" applyProtection="1">
      <alignment horizontal="center" vertical="center" wrapText="1"/>
      <protection locked="0"/>
    </xf>
    <xf numFmtId="49" fontId="21" fillId="37" borderId="22" xfId="42" applyNumberFormat="1" applyFont="1" applyFill="1" applyBorder="1" applyAlignment="1" applyProtection="1">
      <alignment horizontal="center" vertical="center" textRotation="255" wrapText="1"/>
      <protection locked="0"/>
    </xf>
    <xf numFmtId="0" fontId="24" fillId="33" borderId="10" xfId="0" applyFont="1" applyFill="1" applyBorder="1" applyAlignment="1" applyProtection="1">
      <alignment vertical="center" wrapText="1"/>
      <protection locked="0"/>
    </xf>
    <xf numFmtId="0" fontId="24" fillId="33" borderId="10" xfId="0" applyFont="1" applyFill="1" applyBorder="1" applyProtection="1">
      <alignment vertical="center"/>
      <protection locked="0"/>
    </xf>
    <xf numFmtId="0" fontId="24" fillId="38" borderId="10" xfId="0" applyFont="1" applyFill="1" applyBorder="1" applyAlignment="1" applyProtection="1">
      <alignment vertical="center" wrapText="1"/>
      <protection locked="0"/>
    </xf>
    <xf numFmtId="0" fontId="24" fillId="33" borderId="11" xfId="0" applyFont="1" applyFill="1" applyBorder="1" applyAlignment="1" applyProtection="1">
      <alignment vertical="center" wrapText="1"/>
      <protection locked="0"/>
    </xf>
    <xf numFmtId="0" fontId="24" fillId="0" borderId="0" xfId="0" applyFont="1" applyProtection="1">
      <alignment vertical="center"/>
      <protection locked="0"/>
    </xf>
    <xf numFmtId="0" fontId="20" fillId="0" borderId="10" xfId="0" applyFont="1" applyBorder="1" applyProtection="1">
      <alignment vertical="center"/>
      <protection locked="0"/>
    </xf>
    <xf numFmtId="0" fontId="20" fillId="36" borderId="10" xfId="0" applyFont="1" applyFill="1" applyBorder="1" applyProtection="1">
      <alignment vertical="center"/>
      <protection locked="0"/>
    </xf>
    <xf numFmtId="49" fontId="20" fillId="36" borderId="10" xfId="0" applyNumberFormat="1" applyFont="1" applyFill="1" applyBorder="1" applyProtection="1">
      <alignment vertical="center"/>
      <protection locked="0"/>
    </xf>
    <xf numFmtId="49" fontId="32" fillId="38" borderId="10" xfId="0" applyNumberFormat="1" applyFont="1" applyFill="1" applyBorder="1" applyProtection="1">
      <alignment vertical="center"/>
      <protection locked="0"/>
    </xf>
    <xf numFmtId="0" fontId="20" fillId="0" borderId="11" xfId="0" applyFont="1" applyBorder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4" fillId="33" borderId="10" xfId="0" applyFont="1" applyFill="1" applyBorder="1" applyAlignment="1">
      <alignment vertical="center" wrapText="1"/>
    </xf>
    <xf numFmtId="0" fontId="20" fillId="0" borderId="10" xfId="0" applyFont="1" applyBorder="1">
      <alignment vertical="center"/>
    </xf>
    <xf numFmtId="0" fontId="20" fillId="0" borderId="0" xfId="0" applyFont="1">
      <alignment vertical="center"/>
    </xf>
    <xf numFmtId="0" fontId="24" fillId="33" borderId="10" xfId="0" applyFont="1" applyFill="1" applyBorder="1">
      <alignment vertical="center"/>
    </xf>
    <xf numFmtId="0" fontId="20" fillId="36" borderId="10" xfId="0" applyFont="1" applyFill="1" applyBorder="1">
      <alignment vertical="center"/>
    </xf>
    <xf numFmtId="176" fontId="24" fillId="33" borderId="10" xfId="0" applyNumberFormat="1" applyFont="1" applyFill="1" applyBorder="1">
      <alignment vertical="center"/>
    </xf>
    <xf numFmtId="176" fontId="20" fillId="36" borderId="10" xfId="0" applyNumberFormat="1" applyFont="1" applyFill="1" applyBorder="1">
      <alignment vertical="center"/>
    </xf>
    <xf numFmtId="176" fontId="20" fillId="0" borderId="0" xfId="0" applyNumberFormat="1" applyFont="1">
      <alignment vertical="center"/>
    </xf>
    <xf numFmtId="56" fontId="35" fillId="0" borderId="14" xfId="42" applyNumberFormat="1" applyFont="1" applyBorder="1">
      <alignment vertical="center"/>
    </xf>
    <xf numFmtId="49" fontId="35" fillId="0" borderId="14" xfId="42" applyNumberFormat="1" applyFont="1" applyBorder="1" applyProtection="1">
      <alignment vertical="center"/>
      <protection locked="0"/>
    </xf>
    <xf numFmtId="49" fontId="35" fillId="0" borderId="10" xfId="42" applyNumberFormat="1" applyFont="1" applyBorder="1" applyProtection="1">
      <alignment vertical="center"/>
      <protection locked="0"/>
    </xf>
    <xf numFmtId="49" fontId="35" fillId="0" borderId="22" xfId="42" applyNumberFormat="1" applyFont="1" applyBorder="1" applyProtection="1">
      <alignment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46" fillId="0" borderId="0" xfId="43" applyFont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right" vertical="center"/>
      <protection locked="0"/>
    </xf>
    <xf numFmtId="0" fontId="27" fillId="1" borderId="31" xfId="0" applyFont="1" applyFill="1" applyBorder="1" applyAlignment="1" applyProtection="1">
      <alignment horizontal="center" vertical="center"/>
      <protection locked="0"/>
    </xf>
    <xf numFmtId="0" fontId="27" fillId="1" borderId="13" xfId="0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left" vertical="center"/>
      <protection locked="0"/>
    </xf>
    <xf numFmtId="0" fontId="19" fillId="0" borderId="20" xfId="0" applyFont="1" applyBorder="1" applyAlignment="1" applyProtection="1">
      <alignment horizontal="left" vertical="center"/>
      <protection locked="0"/>
    </xf>
    <xf numFmtId="0" fontId="27" fillId="1" borderId="25" xfId="0" applyFont="1" applyFill="1" applyBorder="1" applyAlignment="1" applyProtection="1">
      <alignment horizontal="center" vertical="center"/>
      <protection locked="0"/>
    </xf>
    <xf numFmtId="0" fontId="27" fillId="1" borderId="27" xfId="0" applyFont="1" applyFill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left" vertical="center"/>
      <protection locked="0"/>
    </xf>
    <xf numFmtId="0" fontId="19" fillId="0" borderId="18" xfId="0" applyFont="1" applyBorder="1" applyAlignment="1" applyProtection="1">
      <alignment horizontal="left" vertical="center"/>
      <protection locked="0"/>
    </xf>
    <xf numFmtId="49" fontId="21" fillId="43" borderId="12" xfId="42" applyNumberFormat="1" applyFont="1" applyFill="1" applyBorder="1" applyAlignment="1" applyProtection="1">
      <alignment horizontal="center" vertical="center" wrapText="1"/>
      <protection locked="0"/>
    </xf>
    <xf numFmtId="49" fontId="21" fillId="43" borderId="13" xfId="42" applyNumberFormat="1" applyFont="1" applyFill="1" applyBorder="1" applyAlignment="1" applyProtection="1">
      <alignment horizontal="center" vertical="center" wrapText="1"/>
      <protection locked="0"/>
    </xf>
    <xf numFmtId="49" fontId="21" fillId="37" borderId="30" xfId="42" applyNumberFormat="1" applyFont="1" applyFill="1" applyBorder="1" applyAlignment="1" applyProtection="1">
      <alignment horizontal="center" vertical="center" wrapText="1"/>
      <protection locked="0"/>
    </xf>
    <xf numFmtId="49" fontId="21" fillId="37" borderId="29" xfId="42" applyNumberFormat="1" applyFont="1" applyFill="1" applyBorder="1" applyAlignment="1" applyProtection="1">
      <alignment horizontal="center" vertical="center" wrapText="1"/>
      <protection locked="0"/>
    </xf>
    <xf numFmtId="49" fontId="21" fillId="43" borderId="16" xfId="42" applyNumberFormat="1" applyFont="1" applyFill="1" applyBorder="1" applyAlignment="1" applyProtection="1">
      <alignment horizontal="center" vertical="center" wrapText="1"/>
      <protection locked="0"/>
    </xf>
    <xf numFmtId="49" fontId="21" fillId="43" borderId="14" xfId="42" applyNumberFormat="1" applyFont="1" applyFill="1" applyBorder="1" applyAlignment="1" applyProtection="1">
      <alignment horizontal="center" vertical="center" wrapText="1"/>
      <protection locked="0"/>
    </xf>
    <xf numFmtId="49" fontId="21" fillId="37" borderId="25" xfId="42" applyNumberFormat="1" applyFont="1" applyFill="1" applyBorder="1" applyAlignment="1" applyProtection="1">
      <alignment horizontal="center" vertical="center" wrapText="1"/>
      <protection locked="0"/>
    </xf>
    <xf numFmtId="49" fontId="21" fillId="37" borderId="26" xfId="42" applyNumberFormat="1" applyFont="1" applyFill="1" applyBorder="1" applyAlignment="1" applyProtection="1">
      <alignment horizontal="center" vertical="center" wrapText="1"/>
      <protection locked="0"/>
    </xf>
    <xf numFmtId="49" fontId="21" fillId="37" borderId="27" xfId="42" applyNumberFormat="1" applyFont="1" applyFill="1" applyBorder="1" applyAlignment="1" applyProtection="1">
      <alignment horizontal="center" vertical="center" wrapText="1"/>
      <protection locked="0"/>
    </xf>
    <xf numFmtId="0" fontId="27" fillId="1" borderId="32" xfId="0" applyFont="1" applyFill="1" applyBorder="1" applyAlignment="1" applyProtection="1">
      <alignment horizontal="center" vertical="center"/>
      <protection locked="0"/>
    </xf>
    <xf numFmtId="0" fontId="27" fillId="1" borderId="33" xfId="0" applyFont="1" applyFill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left" vertical="center"/>
      <protection locked="0"/>
    </xf>
    <xf numFmtId="0" fontId="19" fillId="0" borderId="23" xfId="0" applyFont="1" applyBorder="1" applyAlignment="1" applyProtection="1">
      <alignment horizontal="left" vertical="center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3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2">
    <dxf>
      <fill>
        <patternFill>
          <bgColor rgb="FFEFF6FB"/>
        </patternFill>
      </fill>
    </dxf>
    <dxf>
      <fill>
        <patternFill>
          <bgColor rgb="FFEFF6FB"/>
        </patternFill>
      </fill>
    </dxf>
  </dxfs>
  <tableStyles count="0" defaultTableStyle="TableStyleMedium2" defaultPivotStyle="PivotStyleLight16"/>
  <colors>
    <mruColors>
      <color rgb="FFEFF6FB"/>
      <color rgb="FFFCC2B6"/>
      <color rgb="FFFFDEDD"/>
      <color rgb="FFFFB9B7"/>
      <color rgb="FFA0C4E2"/>
      <color rgb="FFC7E6A4"/>
      <color rgb="FF639BCD"/>
      <color rgb="FF4894E8"/>
      <color rgb="FF33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247505</xdr:colOff>
      <xdr:row>2</xdr:row>
      <xdr:rowOff>13045</xdr:rowOff>
    </xdr:from>
    <xdr:to>
      <xdr:col>11</xdr:col>
      <xdr:colOff>2021632</xdr:colOff>
      <xdr:row>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83449" y="703122"/>
          <a:ext cx="9578795" cy="2028026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・太枠の中の入力をお願いいたします。</a:t>
          </a:r>
          <a:endParaRPr kumimoji="1" lang="en-US" altLang="ja-JP" sz="1200"/>
        </a:p>
        <a:p>
          <a:r>
            <a:rPr kumimoji="1" lang="ja-JP" altLang="en-US" sz="1200"/>
            <a:t>・請求・健診結果郵送先が事業所住所と異なる場合は、お電話でご相談ください。</a:t>
          </a:r>
          <a:endParaRPr kumimoji="1" lang="en-US" altLang="ja-JP" sz="1200"/>
        </a:p>
        <a:p>
          <a:r>
            <a:rPr kumimoji="1" lang="ja-JP" altLang="en-US" sz="1200"/>
            <a:t>・令和</a:t>
          </a:r>
          <a:r>
            <a:rPr kumimoji="1" lang="en-US" altLang="ja-JP" sz="1200"/>
            <a:t>7</a:t>
          </a:r>
          <a:r>
            <a:rPr kumimoji="1" lang="ja-JP" altLang="en-US" sz="1200"/>
            <a:t>年度より</a:t>
          </a:r>
          <a:r>
            <a:rPr kumimoji="1" lang="en-US" altLang="ja-JP" sz="1200"/>
            <a:t>F</a:t>
          </a:r>
          <a:r>
            <a:rPr kumimoji="1" lang="ja-JP" altLang="en-US" sz="1200"/>
            <a:t>コースの料金が変更になっております。</a:t>
          </a:r>
          <a:endParaRPr kumimoji="1" lang="en-US" altLang="ja-JP" sz="1200"/>
        </a:p>
        <a:p>
          <a:endParaRPr kumimoji="1" lang="en-US" altLang="ja-JP" sz="1200"/>
        </a:p>
        <a:p>
          <a:endParaRPr kumimoji="1" lang="en-US" altLang="ja-JP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247505</xdr:colOff>
      <xdr:row>2</xdr:row>
      <xdr:rowOff>13045</xdr:rowOff>
    </xdr:from>
    <xdr:to>
      <xdr:col>10</xdr:col>
      <xdr:colOff>2021632</xdr:colOff>
      <xdr:row>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191105" y="698845"/>
          <a:ext cx="8365427" cy="1768130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・太枠の中の記入をお願いいたします。</a:t>
          </a:r>
          <a:endParaRPr kumimoji="1" lang="en-US" altLang="ja-JP" sz="1200"/>
        </a:p>
        <a:p>
          <a:r>
            <a:rPr kumimoji="1" lang="ja-JP" altLang="en-US" sz="1200"/>
            <a:t>・請求・健診結果郵送先が事業所住所と異なる場合は、お電話でご相談ください。</a:t>
          </a:r>
          <a:endParaRPr kumimoji="1" lang="en-US" altLang="ja-JP" sz="1200"/>
        </a:p>
        <a:p>
          <a:r>
            <a:rPr kumimoji="1" lang="ja-JP" altLang="en-US" sz="1200"/>
            <a:t>・令和</a:t>
          </a:r>
          <a:r>
            <a:rPr kumimoji="1" lang="en-US" altLang="ja-JP" sz="1200"/>
            <a:t>7</a:t>
          </a:r>
          <a:r>
            <a:rPr kumimoji="1" lang="ja-JP" altLang="en-US" sz="1200"/>
            <a:t>年度より</a:t>
          </a:r>
          <a:r>
            <a:rPr kumimoji="1" lang="en-US" altLang="ja-JP" sz="1200"/>
            <a:t>F</a:t>
          </a:r>
          <a:r>
            <a:rPr kumimoji="1" lang="ja-JP" altLang="en-US" sz="1200"/>
            <a:t>コースの料金が変更になっております。</a:t>
          </a:r>
          <a:endParaRPr kumimoji="1" lang="en-US" altLang="ja-JP" sz="1200"/>
        </a:p>
        <a:p>
          <a:endParaRPr kumimoji="1" lang="en-US" altLang="ja-JP" sz="1200"/>
        </a:p>
        <a:p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in@mkhp.chushin-miniren.gr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0"/>
  <sheetViews>
    <sheetView tabSelected="1" view="pageBreakPreview" zoomScale="57" zoomScaleNormal="57" zoomScaleSheetLayoutView="57" workbookViewId="0">
      <selection activeCell="C12" sqref="C12"/>
    </sheetView>
  </sheetViews>
  <sheetFormatPr defaultColWidth="9" defaultRowHeight="13.2" x14ac:dyDescent="0.45"/>
  <cols>
    <col min="1" max="1" width="4.69921875" style="1" customWidth="1"/>
    <col min="2" max="2" width="16.09765625" style="1" customWidth="1"/>
    <col min="3" max="3" width="13" style="1" bestFit="1" customWidth="1"/>
    <col min="4" max="6" width="13.5" style="1" customWidth="1"/>
    <col min="7" max="7" width="3.59765625" style="1" customWidth="1"/>
    <col min="8" max="8" width="30" style="3" customWidth="1"/>
    <col min="9" max="9" width="19.5" style="1" customWidth="1"/>
    <col min="10" max="10" width="17.5" style="1" customWidth="1"/>
    <col min="11" max="11" width="19.5" style="1" bestFit="1" customWidth="1"/>
    <col min="12" max="12" width="34.3984375" style="1" customWidth="1"/>
    <col min="13" max="19" width="9" style="1"/>
    <col min="20" max="20" width="9" style="1" customWidth="1"/>
    <col min="21" max="16384" width="9" style="1"/>
  </cols>
  <sheetData>
    <row r="1" spans="1:12" ht="42" customHeight="1" x14ac:dyDescent="0.45">
      <c r="A1" s="102" t="s">
        <v>101</v>
      </c>
      <c r="B1" s="102"/>
      <c r="C1" s="102"/>
      <c r="D1" s="102"/>
      <c r="E1" s="102"/>
      <c r="F1" s="102"/>
      <c r="G1" s="102"/>
      <c r="H1" s="102"/>
      <c r="I1" s="105" t="s">
        <v>152</v>
      </c>
      <c r="J1" s="105"/>
      <c r="K1" s="103" t="s">
        <v>151</v>
      </c>
      <c r="L1" s="104"/>
    </row>
    <row r="2" spans="1:12" ht="12" customHeight="1" thickBot="1" x14ac:dyDescent="0.5">
      <c r="C2" s="2"/>
    </row>
    <row r="3" spans="1:12" ht="37.5" customHeight="1" x14ac:dyDescent="0.45">
      <c r="B3" s="110" t="s">
        <v>82</v>
      </c>
      <c r="C3" s="111"/>
      <c r="D3" s="112"/>
      <c r="E3" s="112"/>
      <c r="F3" s="112"/>
      <c r="G3" s="113"/>
    </row>
    <row r="4" spans="1:12" ht="37.5" customHeight="1" x14ac:dyDescent="0.45">
      <c r="B4" s="106" t="s">
        <v>83</v>
      </c>
      <c r="C4" s="107"/>
      <c r="D4" s="108"/>
      <c r="E4" s="108"/>
      <c r="F4" s="108"/>
      <c r="G4" s="109"/>
    </row>
    <row r="5" spans="1:12" ht="21.75" customHeight="1" x14ac:dyDescent="0.45">
      <c r="B5" s="106" t="s">
        <v>84</v>
      </c>
      <c r="C5" s="107"/>
      <c r="D5" s="108"/>
      <c r="E5" s="108"/>
      <c r="F5" s="108"/>
      <c r="G5" s="109"/>
    </row>
    <row r="6" spans="1:12" ht="21.75" customHeight="1" x14ac:dyDescent="0.45">
      <c r="B6" s="106" t="s">
        <v>85</v>
      </c>
      <c r="C6" s="107"/>
      <c r="D6" s="108"/>
      <c r="E6" s="108"/>
      <c r="F6" s="108"/>
      <c r="G6" s="109"/>
    </row>
    <row r="7" spans="1:12" ht="21.75" customHeight="1" thickBot="1" x14ac:dyDescent="0.5">
      <c r="B7" s="123" t="s">
        <v>86</v>
      </c>
      <c r="C7" s="124"/>
      <c r="D7" s="125"/>
      <c r="E7" s="125"/>
      <c r="F7" s="125"/>
      <c r="G7" s="126"/>
    </row>
    <row r="8" spans="1:12" ht="15.75" customHeight="1" thickBot="1" x14ac:dyDescent="0.5"/>
    <row r="9" spans="1:12" s="20" customFormat="1" ht="17.25" customHeight="1" x14ac:dyDescent="0.45">
      <c r="A9" s="120" t="s">
        <v>92</v>
      </c>
      <c r="B9" s="121"/>
      <c r="C9" s="121"/>
      <c r="D9" s="121"/>
      <c r="E9" s="121"/>
      <c r="F9" s="121"/>
      <c r="G9" s="122"/>
      <c r="H9" s="116" t="s">
        <v>135</v>
      </c>
      <c r="I9" s="114" t="s">
        <v>134</v>
      </c>
      <c r="J9" s="114"/>
      <c r="K9" s="115"/>
      <c r="L9" s="118" t="s">
        <v>137</v>
      </c>
    </row>
    <row r="10" spans="1:12" s="20" customFormat="1" ht="59.25" customHeight="1" thickBot="1" x14ac:dyDescent="0.5">
      <c r="A10" s="76"/>
      <c r="B10" s="77" t="s">
        <v>136</v>
      </c>
      <c r="C10" s="77" t="s">
        <v>93</v>
      </c>
      <c r="D10" s="77" t="s">
        <v>94</v>
      </c>
      <c r="E10" s="77" t="s">
        <v>95</v>
      </c>
      <c r="F10" s="77" t="s">
        <v>96</v>
      </c>
      <c r="G10" s="78" t="s">
        <v>34</v>
      </c>
      <c r="H10" s="117"/>
      <c r="I10" s="58" t="s">
        <v>127</v>
      </c>
      <c r="J10" s="59" t="s">
        <v>128</v>
      </c>
      <c r="K10" s="59" t="s">
        <v>129</v>
      </c>
      <c r="L10" s="119"/>
    </row>
    <row r="11" spans="1:12" ht="28.5" customHeight="1" x14ac:dyDescent="0.45">
      <c r="A11" s="68">
        <v>1</v>
      </c>
      <c r="B11" s="98"/>
      <c r="C11" s="75"/>
      <c r="D11" s="74"/>
      <c r="E11" s="74"/>
      <c r="F11" s="99"/>
      <c r="G11" s="70"/>
      <c r="H11" s="71"/>
      <c r="I11" s="72"/>
      <c r="J11" s="61"/>
      <c r="K11" s="61"/>
      <c r="L11" s="23"/>
    </row>
    <row r="12" spans="1:12" ht="28.5" customHeight="1" x14ac:dyDescent="0.45">
      <c r="A12" s="63">
        <v>2</v>
      </c>
      <c r="B12" s="22"/>
      <c r="C12" s="24"/>
      <c r="D12" s="22"/>
      <c r="E12" s="25"/>
      <c r="F12" s="100"/>
      <c r="G12" s="70"/>
      <c r="H12" s="71"/>
      <c r="I12" s="72"/>
      <c r="J12" s="61"/>
      <c r="K12" s="61"/>
      <c r="L12" s="21"/>
    </row>
    <row r="13" spans="1:12" ht="28.5" customHeight="1" x14ac:dyDescent="0.45">
      <c r="A13" s="63">
        <v>3</v>
      </c>
      <c r="B13" s="22"/>
      <c r="C13" s="24"/>
      <c r="D13" s="22"/>
      <c r="E13" s="25"/>
      <c r="F13" s="100"/>
      <c r="G13" s="70"/>
      <c r="H13" s="71"/>
      <c r="I13" s="72"/>
      <c r="J13" s="61"/>
      <c r="K13" s="61"/>
      <c r="L13" s="21"/>
    </row>
    <row r="14" spans="1:12" ht="28.5" customHeight="1" x14ac:dyDescent="0.45">
      <c r="A14" s="63">
        <v>4</v>
      </c>
      <c r="B14" s="22"/>
      <c r="C14" s="24"/>
      <c r="D14" s="22"/>
      <c r="E14" s="25"/>
      <c r="F14" s="100"/>
      <c r="G14" s="70"/>
      <c r="H14" s="71"/>
      <c r="I14" s="72"/>
      <c r="J14" s="61"/>
      <c r="K14" s="61"/>
      <c r="L14" s="21"/>
    </row>
    <row r="15" spans="1:12" ht="28.5" customHeight="1" x14ac:dyDescent="0.45">
      <c r="A15" s="63">
        <v>5</v>
      </c>
      <c r="B15" s="22"/>
      <c r="C15" s="24"/>
      <c r="D15" s="22"/>
      <c r="E15" s="25"/>
      <c r="F15" s="100"/>
      <c r="G15" s="70"/>
      <c r="H15" s="71"/>
      <c r="I15" s="72"/>
      <c r="J15" s="61"/>
      <c r="K15" s="61"/>
      <c r="L15" s="21"/>
    </row>
    <row r="16" spans="1:12" ht="28.5" customHeight="1" x14ac:dyDescent="0.45">
      <c r="A16" s="63">
        <v>6</v>
      </c>
      <c r="B16" s="22"/>
      <c r="C16" s="24"/>
      <c r="D16" s="22"/>
      <c r="E16" s="25"/>
      <c r="F16" s="100"/>
      <c r="G16" s="70"/>
      <c r="H16" s="71"/>
      <c r="I16" s="72"/>
      <c r="J16" s="61"/>
      <c r="K16" s="61"/>
      <c r="L16" s="21"/>
    </row>
    <row r="17" spans="1:12" ht="28.5" customHeight="1" x14ac:dyDescent="0.45">
      <c r="A17" s="63">
        <v>7</v>
      </c>
      <c r="B17" s="22"/>
      <c r="C17" s="24"/>
      <c r="D17" s="22"/>
      <c r="E17" s="25"/>
      <c r="F17" s="100"/>
      <c r="G17" s="70"/>
      <c r="H17" s="71"/>
      <c r="I17" s="72"/>
      <c r="J17" s="61"/>
      <c r="K17" s="61"/>
      <c r="L17" s="21"/>
    </row>
    <row r="18" spans="1:12" ht="28.5" customHeight="1" x14ac:dyDescent="0.45">
      <c r="A18" s="63">
        <v>8</v>
      </c>
      <c r="B18" s="22"/>
      <c r="C18" s="24"/>
      <c r="D18" s="22"/>
      <c r="E18" s="25"/>
      <c r="F18" s="100"/>
      <c r="G18" s="70"/>
      <c r="H18" s="71"/>
      <c r="I18" s="72"/>
      <c r="J18" s="61"/>
      <c r="K18" s="61"/>
      <c r="L18" s="21"/>
    </row>
    <row r="19" spans="1:12" ht="28.5" customHeight="1" x14ac:dyDescent="0.45">
      <c r="A19" s="63">
        <v>9</v>
      </c>
      <c r="B19" s="22"/>
      <c r="C19" s="24"/>
      <c r="D19" s="22"/>
      <c r="E19" s="25"/>
      <c r="F19" s="100"/>
      <c r="G19" s="70"/>
      <c r="H19" s="71"/>
      <c r="I19" s="72"/>
      <c r="J19" s="61"/>
      <c r="K19" s="61"/>
      <c r="L19" s="21"/>
    </row>
    <row r="20" spans="1:12" ht="28.5" customHeight="1" x14ac:dyDescent="0.45">
      <c r="A20" s="63">
        <v>10</v>
      </c>
      <c r="B20" s="22"/>
      <c r="C20" s="24"/>
      <c r="D20" s="22"/>
      <c r="E20" s="25"/>
      <c r="F20" s="100"/>
      <c r="G20" s="70"/>
      <c r="H20" s="71"/>
      <c r="I20" s="72"/>
      <c r="J20" s="61"/>
      <c r="K20" s="61"/>
      <c r="L20" s="21"/>
    </row>
    <row r="21" spans="1:12" ht="28.5" customHeight="1" x14ac:dyDescent="0.45">
      <c r="A21" s="63">
        <v>11</v>
      </c>
      <c r="B21" s="22"/>
      <c r="C21" s="24"/>
      <c r="D21" s="22"/>
      <c r="E21" s="25"/>
      <c r="F21" s="100"/>
      <c r="G21" s="70"/>
      <c r="H21" s="71"/>
      <c r="I21" s="72"/>
      <c r="J21" s="61"/>
      <c r="K21" s="61"/>
      <c r="L21" s="21"/>
    </row>
    <row r="22" spans="1:12" ht="28.5" customHeight="1" x14ac:dyDescent="0.45">
      <c r="A22" s="63">
        <v>12</v>
      </c>
      <c r="B22" s="22"/>
      <c r="C22" s="24"/>
      <c r="D22" s="22"/>
      <c r="E22" s="25"/>
      <c r="F22" s="100"/>
      <c r="G22" s="70"/>
      <c r="H22" s="71"/>
      <c r="I22" s="72"/>
      <c r="J22" s="61"/>
      <c r="K22" s="61"/>
      <c r="L22" s="21"/>
    </row>
    <row r="23" spans="1:12" ht="28.5" customHeight="1" x14ac:dyDescent="0.45">
      <c r="A23" s="63">
        <v>13</v>
      </c>
      <c r="B23" s="22"/>
      <c r="C23" s="24"/>
      <c r="D23" s="22"/>
      <c r="E23" s="25"/>
      <c r="F23" s="100"/>
      <c r="G23" s="70"/>
      <c r="H23" s="71"/>
      <c r="I23" s="72"/>
      <c r="J23" s="61"/>
      <c r="K23" s="61"/>
      <c r="L23" s="21"/>
    </row>
    <row r="24" spans="1:12" ht="28.5" customHeight="1" x14ac:dyDescent="0.45">
      <c r="A24" s="63">
        <v>14</v>
      </c>
      <c r="B24" s="22"/>
      <c r="C24" s="24"/>
      <c r="D24" s="22"/>
      <c r="E24" s="25"/>
      <c r="F24" s="100"/>
      <c r="G24" s="70"/>
      <c r="H24" s="71"/>
      <c r="I24" s="72"/>
      <c r="J24" s="61"/>
      <c r="K24" s="61"/>
      <c r="L24" s="21"/>
    </row>
    <row r="25" spans="1:12" ht="28.5" customHeight="1" x14ac:dyDescent="0.45">
      <c r="A25" s="63">
        <v>15</v>
      </c>
      <c r="B25" s="22"/>
      <c r="C25" s="24"/>
      <c r="D25" s="22"/>
      <c r="E25" s="25"/>
      <c r="F25" s="100"/>
      <c r="G25" s="70"/>
      <c r="H25" s="71"/>
      <c r="I25" s="72"/>
      <c r="J25" s="61"/>
      <c r="K25" s="61"/>
      <c r="L25" s="21"/>
    </row>
    <row r="26" spans="1:12" ht="28.5" customHeight="1" x14ac:dyDescent="0.45">
      <c r="A26" s="63">
        <v>16</v>
      </c>
      <c r="B26" s="22"/>
      <c r="C26" s="24"/>
      <c r="D26" s="22"/>
      <c r="E26" s="25"/>
      <c r="F26" s="100"/>
      <c r="G26" s="70"/>
      <c r="H26" s="71"/>
      <c r="I26" s="72"/>
      <c r="J26" s="61"/>
      <c r="K26" s="61"/>
      <c r="L26" s="21"/>
    </row>
    <row r="27" spans="1:12" ht="28.5" customHeight="1" x14ac:dyDescent="0.45">
      <c r="A27" s="63">
        <v>17</v>
      </c>
      <c r="B27" s="22"/>
      <c r="C27" s="24"/>
      <c r="D27" s="22"/>
      <c r="E27" s="25"/>
      <c r="F27" s="100"/>
      <c r="G27" s="70"/>
      <c r="H27" s="71"/>
      <c r="I27" s="72"/>
      <c r="J27" s="61"/>
      <c r="K27" s="61"/>
      <c r="L27" s="21"/>
    </row>
    <row r="28" spans="1:12" ht="28.5" customHeight="1" x14ac:dyDescent="0.45">
      <c r="A28" s="63">
        <v>18</v>
      </c>
      <c r="B28" s="22"/>
      <c r="C28" s="24"/>
      <c r="D28" s="22"/>
      <c r="E28" s="25"/>
      <c r="F28" s="100"/>
      <c r="G28" s="70"/>
      <c r="H28" s="71"/>
      <c r="I28" s="72"/>
      <c r="J28" s="61"/>
      <c r="K28" s="61"/>
      <c r="L28" s="21"/>
    </row>
    <row r="29" spans="1:12" ht="28.5" customHeight="1" x14ac:dyDescent="0.45">
      <c r="A29" s="63">
        <v>19</v>
      </c>
      <c r="B29" s="22"/>
      <c r="C29" s="24"/>
      <c r="D29" s="22"/>
      <c r="E29" s="25"/>
      <c r="F29" s="100"/>
      <c r="G29" s="70"/>
      <c r="H29" s="71"/>
      <c r="I29" s="72"/>
      <c r="J29" s="61"/>
      <c r="K29" s="61"/>
      <c r="L29" s="21"/>
    </row>
    <row r="30" spans="1:12" ht="28.5" customHeight="1" x14ac:dyDescent="0.45">
      <c r="A30" s="63">
        <v>20</v>
      </c>
      <c r="B30" s="22"/>
      <c r="C30" s="24"/>
      <c r="D30" s="22"/>
      <c r="E30" s="25"/>
      <c r="F30" s="100"/>
      <c r="G30" s="70"/>
      <c r="H30" s="71"/>
      <c r="I30" s="72"/>
      <c r="J30" s="61"/>
      <c r="K30" s="61"/>
      <c r="L30" s="21"/>
    </row>
    <row r="31" spans="1:12" ht="28.5" customHeight="1" x14ac:dyDescent="0.45">
      <c r="A31" s="63">
        <v>21</v>
      </c>
      <c r="B31" s="22"/>
      <c r="C31" s="24"/>
      <c r="D31" s="22"/>
      <c r="E31" s="25"/>
      <c r="F31" s="100"/>
      <c r="G31" s="70"/>
      <c r="H31" s="71"/>
      <c r="I31" s="72"/>
      <c r="J31" s="61"/>
      <c r="K31" s="61"/>
      <c r="L31" s="21"/>
    </row>
    <row r="32" spans="1:12" ht="28.5" customHeight="1" x14ac:dyDescent="0.45">
      <c r="A32" s="63">
        <v>22</v>
      </c>
      <c r="B32" s="22"/>
      <c r="C32" s="24"/>
      <c r="D32" s="22"/>
      <c r="E32" s="25"/>
      <c r="F32" s="100"/>
      <c r="G32" s="70"/>
      <c r="H32" s="71"/>
      <c r="I32" s="72"/>
      <c r="J32" s="61"/>
      <c r="K32" s="61"/>
      <c r="L32" s="21"/>
    </row>
    <row r="33" spans="1:12" ht="28.5" customHeight="1" x14ac:dyDescent="0.45">
      <c r="A33" s="63">
        <v>23</v>
      </c>
      <c r="B33" s="22"/>
      <c r="C33" s="24"/>
      <c r="D33" s="22"/>
      <c r="E33" s="25"/>
      <c r="F33" s="100"/>
      <c r="G33" s="70"/>
      <c r="H33" s="71"/>
      <c r="I33" s="72"/>
      <c r="J33" s="61"/>
      <c r="K33" s="61"/>
      <c r="L33" s="21"/>
    </row>
    <row r="34" spans="1:12" ht="28.5" customHeight="1" x14ac:dyDescent="0.45">
      <c r="A34" s="63">
        <v>24</v>
      </c>
      <c r="B34" s="22"/>
      <c r="C34" s="24"/>
      <c r="D34" s="22"/>
      <c r="E34" s="25"/>
      <c r="F34" s="100"/>
      <c r="G34" s="70"/>
      <c r="H34" s="71"/>
      <c r="I34" s="72"/>
      <c r="J34" s="61"/>
      <c r="K34" s="61"/>
      <c r="L34" s="21"/>
    </row>
    <row r="35" spans="1:12" ht="28.5" customHeight="1" x14ac:dyDescent="0.45">
      <c r="A35" s="63">
        <v>25</v>
      </c>
      <c r="B35" s="22"/>
      <c r="C35" s="24"/>
      <c r="D35" s="22"/>
      <c r="E35" s="25"/>
      <c r="F35" s="100"/>
      <c r="G35" s="70"/>
      <c r="H35" s="71"/>
      <c r="I35" s="72"/>
      <c r="J35" s="61"/>
      <c r="K35" s="61"/>
      <c r="L35" s="21"/>
    </row>
    <row r="36" spans="1:12" ht="28.5" customHeight="1" x14ac:dyDescent="0.45">
      <c r="A36" s="63">
        <v>26</v>
      </c>
      <c r="B36" s="22"/>
      <c r="C36" s="24"/>
      <c r="D36" s="22"/>
      <c r="E36" s="25"/>
      <c r="F36" s="100"/>
      <c r="G36" s="70"/>
      <c r="H36" s="71"/>
      <c r="I36" s="72"/>
      <c r="J36" s="61"/>
      <c r="K36" s="61"/>
      <c r="L36" s="21"/>
    </row>
    <row r="37" spans="1:12" ht="28.5" customHeight="1" x14ac:dyDescent="0.45">
      <c r="A37" s="63">
        <v>27</v>
      </c>
      <c r="B37" s="22"/>
      <c r="C37" s="24"/>
      <c r="D37" s="22"/>
      <c r="E37" s="25"/>
      <c r="F37" s="100"/>
      <c r="G37" s="70"/>
      <c r="H37" s="71"/>
      <c r="I37" s="72"/>
      <c r="J37" s="61"/>
      <c r="K37" s="61"/>
      <c r="L37" s="21"/>
    </row>
    <row r="38" spans="1:12" ht="28.5" customHeight="1" x14ac:dyDescent="0.45">
      <c r="A38" s="63">
        <v>28</v>
      </c>
      <c r="B38" s="22"/>
      <c r="C38" s="24"/>
      <c r="D38" s="22"/>
      <c r="E38" s="25"/>
      <c r="F38" s="100"/>
      <c r="G38" s="70"/>
      <c r="H38" s="71"/>
      <c r="I38" s="72"/>
      <c r="J38" s="61"/>
      <c r="K38" s="61"/>
      <c r="L38" s="21"/>
    </row>
    <row r="39" spans="1:12" ht="28.5" customHeight="1" x14ac:dyDescent="0.45">
      <c r="A39" s="63">
        <v>29</v>
      </c>
      <c r="B39" s="22"/>
      <c r="C39" s="24"/>
      <c r="D39" s="22"/>
      <c r="E39" s="25"/>
      <c r="F39" s="100"/>
      <c r="G39" s="70"/>
      <c r="H39" s="71"/>
      <c r="I39" s="72"/>
      <c r="J39" s="61"/>
      <c r="K39" s="61"/>
      <c r="L39" s="21"/>
    </row>
    <row r="40" spans="1:12" ht="28.5" customHeight="1" x14ac:dyDescent="0.45">
      <c r="A40" s="63">
        <v>30</v>
      </c>
      <c r="B40" s="22"/>
      <c r="C40" s="24"/>
      <c r="D40" s="22"/>
      <c r="E40" s="25"/>
      <c r="F40" s="100"/>
      <c r="G40" s="70"/>
      <c r="H40" s="71"/>
      <c r="I40" s="72"/>
      <c r="J40" s="61"/>
      <c r="K40" s="61"/>
      <c r="L40" s="21"/>
    </row>
    <row r="41" spans="1:12" ht="28.5" customHeight="1" x14ac:dyDescent="0.45">
      <c r="A41" s="63">
        <v>31</v>
      </c>
      <c r="B41" s="22"/>
      <c r="C41" s="24"/>
      <c r="D41" s="22"/>
      <c r="E41" s="25"/>
      <c r="F41" s="100"/>
      <c r="G41" s="70"/>
      <c r="H41" s="71"/>
      <c r="I41" s="72"/>
      <c r="J41" s="61"/>
      <c r="K41" s="61"/>
      <c r="L41" s="21"/>
    </row>
    <row r="42" spans="1:12" ht="28.5" customHeight="1" x14ac:dyDescent="0.45">
      <c r="A42" s="63">
        <v>32</v>
      </c>
      <c r="B42" s="22"/>
      <c r="C42" s="24"/>
      <c r="D42" s="22"/>
      <c r="E42" s="25"/>
      <c r="F42" s="100"/>
      <c r="G42" s="70"/>
      <c r="H42" s="71"/>
      <c r="I42" s="72"/>
      <c r="J42" s="61"/>
      <c r="K42" s="61"/>
      <c r="L42" s="21"/>
    </row>
    <row r="43" spans="1:12" ht="28.5" customHeight="1" x14ac:dyDescent="0.45">
      <c r="A43" s="63">
        <v>33</v>
      </c>
      <c r="B43" s="22"/>
      <c r="C43" s="24"/>
      <c r="D43" s="22"/>
      <c r="E43" s="25"/>
      <c r="F43" s="100"/>
      <c r="G43" s="70"/>
      <c r="H43" s="71"/>
      <c r="I43" s="72"/>
      <c r="J43" s="61"/>
      <c r="K43" s="61"/>
      <c r="L43" s="21"/>
    </row>
    <row r="44" spans="1:12" ht="28.5" customHeight="1" x14ac:dyDescent="0.45">
      <c r="A44" s="63">
        <v>34</v>
      </c>
      <c r="B44" s="22"/>
      <c r="C44" s="24"/>
      <c r="D44" s="22"/>
      <c r="E44" s="25"/>
      <c r="F44" s="100"/>
      <c r="G44" s="70"/>
      <c r="H44" s="71"/>
      <c r="I44" s="72"/>
      <c r="J44" s="61"/>
      <c r="K44" s="61"/>
      <c r="L44" s="21"/>
    </row>
    <row r="45" spans="1:12" ht="28.5" customHeight="1" x14ac:dyDescent="0.45">
      <c r="A45" s="63">
        <v>35</v>
      </c>
      <c r="B45" s="22"/>
      <c r="C45" s="24"/>
      <c r="D45" s="22"/>
      <c r="E45" s="25"/>
      <c r="F45" s="100"/>
      <c r="G45" s="70"/>
      <c r="H45" s="71"/>
      <c r="I45" s="72"/>
      <c r="J45" s="61"/>
      <c r="K45" s="61"/>
      <c r="L45" s="21"/>
    </row>
    <row r="46" spans="1:12" ht="28.5" customHeight="1" x14ac:dyDescent="0.45">
      <c r="A46" s="63">
        <v>36</v>
      </c>
      <c r="B46" s="22"/>
      <c r="C46" s="24"/>
      <c r="D46" s="22"/>
      <c r="E46" s="25"/>
      <c r="F46" s="100"/>
      <c r="G46" s="70"/>
      <c r="H46" s="71"/>
      <c r="I46" s="72"/>
      <c r="J46" s="61"/>
      <c r="K46" s="61"/>
      <c r="L46" s="21"/>
    </row>
    <row r="47" spans="1:12" ht="28.5" customHeight="1" x14ac:dyDescent="0.45">
      <c r="A47" s="63">
        <v>37</v>
      </c>
      <c r="B47" s="22"/>
      <c r="C47" s="24"/>
      <c r="D47" s="22"/>
      <c r="E47" s="25"/>
      <c r="F47" s="100"/>
      <c r="G47" s="70"/>
      <c r="H47" s="71"/>
      <c r="I47" s="72"/>
      <c r="J47" s="61"/>
      <c r="K47" s="61"/>
      <c r="L47" s="21"/>
    </row>
    <row r="48" spans="1:12" ht="28.5" customHeight="1" x14ac:dyDescent="0.45">
      <c r="A48" s="63">
        <v>38</v>
      </c>
      <c r="B48" s="22"/>
      <c r="C48" s="24"/>
      <c r="D48" s="22"/>
      <c r="E48" s="25"/>
      <c r="F48" s="100"/>
      <c r="G48" s="70"/>
      <c r="H48" s="71"/>
      <c r="I48" s="72"/>
      <c r="J48" s="61"/>
      <c r="K48" s="61"/>
      <c r="L48" s="21"/>
    </row>
    <row r="49" spans="1:12" ht="28.5" customHeight="1" x14ac:dyDescent="0.45">
      <c r="A49" s="63">
        <v>39</v>
      </c>
      <c r="B49" s="22"/>
      <c r="C49" s="24"/>
      <c r="D49" s="22"/>
      <c r="E49" s="25"/>
      <c r="F49" s="100"/>
      <c r="G49" s="70"/>
      <c r="H49" s="71"/>
      <c r="I49" s="72"/>
      <c r="J49" s="61"/>
      <c r="K49" s="61"/>
      <c r="L49" s="21"/>
    </row>
    <row r="50" spans="1:12" ht="28.5" customHeight="1" x14ac:dyDescent="0.45">
      <c r="A50" s="63">
        <v>40</v>
      </c>
      <c r="B50" s="22"/>
      <c r="C50" s="24"/>
      <c r="D50" s="22"/>
      <c r="E50" s="25"/>
      <c r="F50" s="100"/>
      <c r="G50" s="70"/>
      <c r="H50" s="71"/>
      <c r="I50" s="72"/>
      <c r="J50" s="61"/>
      <c r="K50" s="61"/>
      <c r="L50" s="21"/>
    </row>
    <row r="51" spans="1:12" ht="28.5" customHeight="1" x14ac:dyDescent="0.45">
      <c r="A51" s="63">
        <v>41</v>
      </c>
      <c r="B51" s="22"/>
      <c r="C51" s="24"/>
      <c r="D51" s="22"/>
      <c r="E51" s="25"/>
      <c r="F51" s="100"/>
      <c r="G51" s="70"/>
      <c r="H51" s="71"/>
      <c r="I51" s="72"/>
      <c r="J51" s="61"/>
      <c r="K51" s="61"/>
      <c r="L51" s="21"/>
    </row>
    <row r="52" spans="1:12" ht="28.5" customHeight="1" x14ac:dyDescent="0.45">
      <c r="A52" s="63">
        <v>42</v>
      </c>
      <c r="B52" s="22"/>
      <c r="C52" s="24"/>
      <c r="D52" s="22"/>
      <c r="E52" s="25"/>
      <c r="F52" s="100"/>
      <c r="G52" s="70"/>
      <c r="H52" s="71"/>
      <c r="I52" s="72"/>
      <c r="J52" s="61"/>
      <c r="K52" s="61"/>
      <c r="L52" s="21"/>
    </row>
    <row r="53" spans="1:12" ht="28.5" customHeight="1" x14ac:dyDescent="0.45">
      <c r="A53" s="63">
        <v>43</v>
      </c>
      <c r="B53" s="22"/>
      <c r="C53" s="24"/>
      <c r="D53" s="22"/>
      <c r="E53" s="25"/>
      <c r="F53" s="100"/>
      <c r="G53" s="70"/>
      <c r="H53" s="71"/>
      <c r="I53" s="72"/>
      <c r="J53" s="61"/>
      <c r="K53" s="61"/>
      <c r="L53" s="21"/>
    </row>
    <row r="54" spans="1:12" ht="28.5" customHeight="1" x14ac:dyDescent="0.45">
      <c r="A54" s="63">
        <v>44</v>
      </c>
      <c r="B54" s="22"/>
      <c r="C54" s="24"/>
      <c r="D54" s="22"/>
      <c r="E54" s="25"/>
      <c r="F54" s="100"/>
      <c r="G54" s="70"/>
      <c r="H54" s="71"/>
      <c r="I54" s="72"/>
      <c r="J54" s="61"/>
      <c r="K54" s="61"/>
      <c r="L54" s="21"/>
    </row>
    <row r="55" spans="1:12" ht="28.5" customHeight="1" x14ac:dyDescent="0.45">
      <c r="A55" s="63">
        <v>45</v>
      </c>
      <c r="B55" s="22"/>
      <c r="C55" s="24"/>
      <c r="D55" s="22"/>
      <c r="E55" s="25"/>
      <c r="F55" s="100"/>
      <c r="G55" s="70"/>
      <c r="H55" s="71"/>
      <c r="I55" s="72"/>
      <c r="J55" s="61"/>
      <c r="K55" s="61"/>
      <c r="L55" s="21"/>
    </row>
    <row r="56" spans="1:12" ht="28.5" customHeight="1" x14ac:dyDescent="0.45">
      <c r="A56" s="63">
        <v>46</v>
      </c>
      <c r="B56" s="22"/>
      <c r="C56" s="24"/>
      <c r="D56" s="22"/>
      <c r="E56" s="25"/>
      <c r="F56" s="100"/>
      <c r="G56" s="70"/>
      <c r="H56" s="71"/>
      <c r="I56" s="72"/>
      <c r="J56" s="61"/>
      <c r="K56" s="61"/>
      <c r="L56" s="21"/>
    </row>
    <row r="57" spans="1:12" ht="28.5" customHeight="1" x14ac:dyDescent="0.45">
      <c r="A57" s="63">
        <v>47</v>
      </c>
      <c r="B57" s="22"/>
      <c r="C57" s="24"/>
      <c r="D57" s="22"/>
      <c r="E57" s="25"/>
      <c r="F57" s="100"/>
      <c r="G57" s="70"/>
      <c r="H57" s="71"/>
      <c r="I57" s="72"/>
      <c r="J57" s="61"/>
      <c r="K57" s="61"/>
      <c r="L57" s="21"/>
    </row>
    <row r="58" spans="1:12" ht="28.5" customHeight="1" x14ac:dyDescent="0.45">
      <c r="A58" s="63">
        <v>48</v>
      </c>
      <c r="B58" s="22"/>
      <c r="C58" s="24"/>
      <c r="D58" s="22"/>
      <c r="E58" s="25"/>
      <c r="F58" s="100"/>
      <c r="G58" s="70"/>
      <c r="H58" s="71"/>
      <c r="I58" s="72"/>
      <c r="J58" s="61"/>
      <c r="K58" s="61"/>
      <c r="L58" s="21"/>
    </row>
    <row r="59" spans="1:12" ht="28.5" customHeight="1" x14ac:dyDescent="0.45">
      <c r="A59" s="63">
        <v>49</v>
      </c>
      <c r="B59" s="22"/>
      <c r="C59" s="24"/>
      <c r="D59" s="22"/>
      <c r="E59" s="25"/>
      <c r="F59" s="100"/>
      <c r="G59" s="70"/>
      <c r="H59" s="71"/>
      <c r="I59" s="72"/>
      <c r="J59" s="61"/>
      <c r="K59" s="61"/>
      <c r="L59" s="21"/>
    </row>
    <row r="60" spans="1:12" ht="28.5" customHeight="1" x14ac:dyDescent="0.45">
      <c r="A60" s="63">
        <v>50</v>
      </c>
      <c r="B60" s="22"/>
      <c r="C60" s="24"/>
      <c r="D60" s="22"/>
      <c r="E60" s="25"/>
      <c r="F60" s="100"/>
      <c r="G60" s="70"/>
      <c r="H60" s="71"/>
      <c r="I60" s="72"/>
      <c r="J60" s="61"/>
      <c r="K60" s="61"/>
      <c r="L60" s="21"/>
    </row>
    <row r="61" spans="1:12" ht="28.5" customHeight="1" x14ac:dyDescent="0.45">
      <c r="A61" s="63">
        <v>51</v>
      </c>
      <c r="B61" s="22"/>
      <c r="C61" s="24"/>
      <c r="D61" s="22"/>
      <c r="E61" s="25"/>
      <c r="F61" s="100"/>
      <c r="G61" s="70"/>
      <c r="H61" s="71"/>
      <c r="I61" s="72"/>
      <c r="J61" s="61"/>
      <c r="K61" s="61"/>
      <c r="L61" s="21"/>
    </row>
    <row r="62" spans="1:12" ht="28.5" customHeight="1" x14ac:dyDescent="0.45">
      <c r="A62" s="63">
        <v>52</v>
      </c>
      <c r="B62" s="22"/>
      <c r="C62" s="24"/>
      <c r="D62" s="22"/>
      <c r="E62" s="25"/>
      <c r="F62" s="100"/>
      <c r="G62" s="70"/>
      <c r="H62" s="71"/>
      <c r="I62" s="72"/>
      <c r="J62" s="61"/>
      <c r="K62" s="61"/>
      <c r="L62" s="21"/>
    </row>
    <row r="63" spans="1:12" ht="28.5" customHeight="1" x14ac:dyDescent="0.45">
      <c r="A63" s="63">
        <v>53</v>
      </c>
      <c r="B63" s="22"/>
      <c r="C63" s="24"/>
      <c r="D63" s="22"/>
      <c r="E63" s="25"/>
      <c r="F63" s="100"/>
      <c r="G63" s="70"/>
      <c r="H63" s="71"/>
      <c r="I63" s="72"/>
      <c r="J63" s="61"/>
      <c r="K63" s="61"/>
      <c r="L63" s="21"/>
    </row>
    <row r="64" spans="1:12" ht="28.5" customHeight="1" x14ac:dyDescent="0.45">
      <c r="A64" s="63">
        <v>54</v>
      </c>
      <c r="B64" s="22"/>
      <c r="C64" s="24"/>
      <c r="D64" s="22"/>
      <c r="E64" s="25"/>
      <c r="F64" s="100"/>
      <c r="G64" s="70"/>
      <c r="H64" s="71"/>
      <c r="I64" s="72"/>
      <c r="J64" s="61"/>
      <c r="K64" s="61"/>
      <c r="L64" s="21"/>
    </row>
    <row r="65" spans="1:12" ht="28.5" customHeight="1" x14ac:dyDescent="0.45">
      <c r="A65" s="63">
        <v>55</v>
      </c>
      <c r="B65" s="22"/>
      <c r="C65" s="24"/>
      <c r="D65" s="22"/>
      <c r="E65" s="25"/>
      <c r="F65" s="100"/>
      <c r="G65" s="70"/>
      <c r="H65" s="71"/>
      <c r="I65" s="72"/>
      <c r="J65" s="61"/>
      <c r="K65" s="61"/>
      <c r="L65" s="21"/>
    </row>
    <row r="66" spans="1:12" ht="28.5" customHeight="1" x14ac:dyDescent="0.45">
      <c r="A66" s="63">
        <v>56</v>
      </c>
      <c r="B66" s="22"/>
      <c r="C66" s="24"/>
      <c r="D66" s="22"/>
      <c r="E66" s="25"/>
      <c r="F66" s="100"/>
      <c r="G66" s="70"/>
      <c r="H66" s="71"/>
      <c r="I66" s="72"/>
      <c r="J66" s="61"/>
      <c r="K66" s="61"/>
      <c r="L66" s="21"/>
    </row>
    <row r="67" spans="1:12" ht="28.5" customHeight="1" x14ac:dyDescent="0.45">
      <c r="A67" s="63">
        <v>57</v>
      </c>
      <c r="B67" s="22"/>
      <c r="C67" s="24"/>
      <c r="D67" s="22"/>
      <c r="E67" s="25"/>
      <c r="F67" s="100"/>
      <c r="G67" s="70"/>
      <c r="H67" s="71"/>
      <c r="I67" s="72"/>
      <c r="J67" s="61"/>
      <c r="K67" s="61"/>
      <c r="L67" s="21"/>
    </row>
    <row r="68" spans="1:12" ht="28.5" customHeight="1" x14ac:dyDescent="0.45">
      <c r="A68" s="63">
        <v>58</v>
      </c>
      <c r="B68" s="22"/>
      <c r="C68" s="24"/>
      <c r="D68" s="22"/>
      <c r="E68" s="25"/>
      <c r="F68" s="100"/>
      <c r="G68" s="70"/>
      <c r="H68" s="71"/>
      <c r="I68" s="72"/>
      <c r="J68" s="61"/>
      <c r="K68" s="61"/>
      <c r="L68" s="21"/>
    </row>
    <row r="69" spans="1:12" ht="28.5" customHeight="1" x14ac:dyDescent="0.45">
      <c r="A69" s="63">
        <v>59</v>
      </c>
      <c r="B69" s="22"/>
      <c r="C69" s="24"/>
      <c r="D69" s="22"/>
      <c r="E69" s="25"/>
      <c r="F69" s="100"/>
      <c r="G69" s="70"/>
      <c r="H69" s="71"/>
      <c r="I69" s="72"/>
      <c r="J69" s="61"/>
      <c r="K69" s="61"/>
      <c r="L69" s="21"/>
    </row>
    <row r="70" spans="1:12" ht="28.5" customHeight="1" x14ac:dyDescent="0.45">
      <c r="A70" s="63">
        <v>60</v>
      </c>
      <c r="B70" s="22"/>
      <c r="C70" s="24"/>
      <c r="D70" s="22"/>
      <c r="E70" s="25"/>
      <c r="F70" s="100"/>
      <c r="G70" s="70"/>
      <c r="H70" s="71"/>
      <c r="I70" s="72"/>
      <c r="J70" s="61"/>
      <c r="K70" s="61"/>
      <c r="L70" s="21"/>
    </row>
    <row r="71" spans="1:12" ht="28.5" customHeight="1" x14ac:dyDescent="0.45">
      <c r="A71" s="63">
        <v>61</v>
      </c>
      <c r="B71" s="22"/>
      <c r="C71" s="24"/>
      <c r="D71" s="22"/>
      <c r="E71" s="25"/>
      <c r="F71" s="100"/>
      <c r="G71" s="70"/>
      <c r="H71" s="71"/>
      <c r="I71" s="72"/>
      <c r="J71" s="61"/>
      <c r="K71" s="61"/>
      <c r="L71" s="21"/>
    </row>
    <row r="72" spans="1:12" ht="28.5" customHeight="1" x14ac:dyDescent="0.45">
      <c r="A72" s="63">
        <v>62</v>
      </c>
      <c r="B72" s="22"/>
      <c r="C72" s="24"/>
      <c r="D72" s="22"/>
      <c r="E72" s="25"/>
      <c r="F72" s="100"/>
      <c r="G72" s="70"/>
      <c r="H72" s="71"/>
      <c r="I72" s="72"/>
      <c r="J72" s="61"/>
      <c r="K72" s="61"/>
      <c r="L72" s="21"/>
    </row>
    <row r="73" spans="1:12" ht="28.5" customHeight="1" x14ac:dyDescent="0.45">
      <c r="A73" s="63">
        <v>63</v>
      </c>
      <c r="B73" s="22"/>
      <c r="C73" s="24"/>
      <c r="D73" s="22"/>
      <c r="E73" s="25"/>
      <c r="F73" s="100"/>
      <c r="G73" s="70"/>
      <c r="H73" s="71"/>
      <c r="I73" s="72"/>
      <c r="J73" s="61"/>
      <c r="K73" s="61"/>
      <c r="L73" s="21"/>
    </row>
    <row r="74" spans="1:12" ht="28.5" customHeight="1" x14ac:dyDescent="0.45">
      <c r="A74" s="63">
        <v>64</v>
      </c>
      <c r="B74" s="22"/>
      <c r="C74" s="24"/>
      <c r="D74" s="22"/>
      <c r="E74" s="25"/>
      <c r="F74" s="100"/>
      <c r="G74" s="70"/>
      <c r="H74" s="71"/>
      <c r="I74" s="72"/>
      <c r="J74" s="61"/>
      <c r="K74" s="61"/>
      <c r="L74" s="21"/>
    </row>
    <row r="75" spans="1:12" ht="28.5" customHeight="1" x14ac:dyDescent="0.45">
      <c r="A75" s="63">
        <v>65</v>
      </c>
      <c r="B75" s="22"/>
      <c r="C75" s="24"/>
      <c r="D75" s="22"/>
      <c r="E75" s="25"/>
      <c r="F75" s="100"/>
      <c r="G75" s="70"/>
      <c r="H75" s="71"/>
      <c r="I75" s="72"/>
      <c r="J75" s="61"/>
      <c r="K75" s="61"/>
      <c r="L75" s="21"/>
    </row>
    <row r="76" spans="1:12" ht="28.5" customHeight="1" x14ac:dyDescent="0.45">
      <c r="A76" s="63">
        <v>66</v>
      </c>
      <c r="B76" s="22"/>
      <c r="C76" s="24"/>
      <c r="D76" s="22"/>
      <c r="E76" s="25"/>
      <c r="F76" s="100"/>
      <c r="G76" s="70"/>
      <c r="H76" s="71"/>
      <c r="I76" s="72"/>
      <c r="J76" s="61"/>
      <c r="K76" s="61"/>
      <c r="L76" s="21"/>
    </row>
    <row r="77" spans="1:12" ht="28.5" customHeight="1" x14ac:dyDescent="0.45">
      <c r="A77" s="63">
        <v>67</v>
      </c>
      <c r="B77" s="22"/>
      <c r="C77" s="24"/>
      <c r="D77" s="22"/>
      <c r="E77" s="25"/>
      <c r="F77" s="100"/>
      <c r="G77" s="70"/>
      <c r="H77" s="71"/>
      <c r="I77" s="72"/>
      <c r="J77" s="61"/>
      <c r="K77" s="61"/>
      <c r="L77" s="21"/>
    </row>
    <row r="78" spans="1:12" ht="28.5" customHeight="1" x14ac:dyDescent="0.45">
      <c r="A78" s="63">
        <v>68</v>
      </c>
      <c r="B78" s="22"/>
      <c r="C78" s="24"/>
      <c r="D78" s="22"/>
      <c r="E78" s="25"/>
      <c r="F78" s="100"/>
      <c r="G78" s="70"/>
      <c r="H78" s="71"/>
      <c r="I78" s="72"/>
      <c r="J78" s="61"/>
      <c r="K78" s="61"/>
      <c r="L78" s="21"/>
    </row>
    <row r="79" spans="1:12" ht="28.5" customHeight="1" x14ac:dyDescent="0.45">
      <c r="A79" s="63">
        <v>69</v>
      </c>
      <c r="B79" s="22"/>
      <c r="C79" s="24"/>
      <c r="D79" s="22"/>
      <c r="E79" s="25"/>
      <c r="F79" s="100"/>
      <c r="G79" s="70"/>
      <c r="H79" s="71"/>
      <c r="I79" s="72"/>
      <c r="J79" s="61"/>
      <c r="K79" s="61"/>
      <c r="L79" s="21"/>
    </row>
    <row r="80" spans="1:12" ht="28.5" customHeight="1" x14ac:dyDescent="0.45">
      <c r="A80" s="63">
        <v>70</v>
      </c>
      <c r="B80" s="22"/>
      <c r="C80" s="24"/>
      <c r="D80" s="22"/>
      <c r="E80" s="25"/>
      <c r="F80" s="100"/>
      <c r="G80" s="70"/>
      <c r="H80" s="71"/>
      <c r="I80" s="72"/>
      <c r="J80" s="61"/>
      <c r="K80" s="61"/>
      <c r="L80" s="21"/>
    </row>
    <row r="81" spans="1:12" ht="28.5" customHeight="1" x14ac:dyDescent="0.45">
      <c r="A81" s="63">
        <v>71</v>
      </c>
      <c r="B81" s="22"/>
      <c r="C81" s="24"/>
      <c r="D81" s="22"/>
      <c r="E81" s="25"/>
      <c r="F81" s="100"/>
      <c r="G81" s="70"/>
      <c r="H81" s="71"/>
      <c r="I81" s="72"/>
      <c r="J81" s="61"/>
      <c r="K81" s="61"/>
      <c r="L81" s="21"/>
    </row>
    <row r="82" spans="1:12" ht="28.5" customHeight="1" x14ac:dyDescent="0.45">
      <c r="A82" s="63">
        <v>72</v>
      </c>
      <c r="B82" s="22"/>
      <c r="C82" s="24"/>
      <c r="D82" s="22"/>
      <c r="E82" s="25"/>
      <c r="F82" s="100"/>
      <c r="G82" s="70"/>
      <c r="H82" s="71"/>
      <c r="I82" s="72"/>
      <c r="J82" s="61"/>
      <c r="K82" s="61"/>
      <c r="L82" s="21"/>
    </row>
    <row r="83" spans="1:12" ht="28.5" customHeight="1" x14ac:dyDescent="0.45">
      <c r="A83" s="63">
        <v>73</v>
      </c>
      <c r="B83" s="22"/>
      <c r="C83" s="24"/>
      <c r="D83" s="22"/>
      <c r="E83" s="25"/>
      <c r="F83" s="100"/>
      <c r="G83" s="70"/>
      <c r="H83" s="71"/>
      <c r="I83" s="72"/>
      <c r="J83" s="61"/>
      <c r="K83" s="61"/>
      <c r="L83" s="21"/>
    </row>
    <row r="84" spans="1:12" ht="28.5" customHeight="1" x14ac:dyDescent="0.45">
      <c r="A84" s="63">
        <v>74</v>
      </c>
      <c r="B84" s="22"/>
      <c r="C84" s="24"/>
      <c r="D84" s="22"/>
      <c r="E84" s="25"/>
      <c r="F84" s="100"/>
      <c r="G84" s="70"/>
      <c r="H84" s="71"/>
      <c r="I84" s="72"/>
      <c r="J84" s="61"/>
      <c r="K84" s="61"/>
      <c r="L84" s="21"/>
    </row>
    <row r="85" spans="1:12" ht="28.5" customHeight="1" x14ac:dyDescent="0.45">
      <c r="A85" s="63">
        <v>75</v>
      </c>
      <c r="B85" s="22"/>
      <c r="C85" s="24"/>
      <c r="D85" s="22"/>
      <c r="E85" s="25"/>
      <c r="F85" s="100"/>
      <c r="G85" s="70"/>
      <c r="H85" s="71"/>
      <c r="I85" s="72"/>
      <c r="J85" s="61"/>
      <c r="K85" s="61"/>
      <c r="L85" s="21"/>
    </row>
    <row r="86" spans="1:12" ht="28.5" customHeight="1" x14ac:dyDescent="0.45">
      <c r="A86" s="63">
        <v>76</v>
      </c>
      <c r="B86" s="22"/>
      <c r="C86" s="24"/>
      <c r="D86" s="22"/>
      <c r="E86" s="25"/>
      <c r="F86" s="100"/>
      <c r="G86" s="70"/>
      <c r="H86" s="71"/>
      <c r="I86" s="72"/>
      <c r="J86" s="61"/>
      <c r="K86" s="61"/>
      <c r="L86" s="21"/>
    </row>
    <row r="87" spans="1:12" ht="28.5" customHeight="1" x14ac:dyDescent="0.45">
      <c r="A87" s="63">
        <v>77</v>
      </c>
      <c r="B87" s="22"/>
      <c r="C87" s="24"/>
      <c r="D87" s="22"/>
      <c r="E87" s="25"/>
      <c r="F87" s="100"/>
      <c r="G87" s="70"/>
      <c r="H87" s="71"/>
      <c r="I87" s="72"/>
      <c r="J87" s="61"/>
      <c r="K87" s="61"/>
      <c r="L87" s="21"/>
    </row>
    <row r="88" spans="1:12" ht="28.5" customHeight="1" x14ac:dyDescent="0.45">
      <c r="A88" s="63">
        <v>78</v>
      </c>
      <c r="B88" s="22"/>
      <c r="C88" s="24"/>
      <c r="D88" s="22"/>
      <c r="E88" s="25"/>
      <c r="F88" s="100"/>
      <c r="G88" s="70"/>
      <c r="H88" s="71"/>
      <c r="I88" s="72"/>
      <c r="J88" s="61"/>
      <c r="K88" s="61"/>
      <c r="L88" s="21"/>
    </row>
    <row r="89" spans="1:12" ht="28.5" customHeight="1" x14ac:dyDescent="0.45">
      <c r="A89" s="63">
        <v>79</v>
      </c>
      <c r="B89" s="22"/>
      <c r="C89" s="24"/>
      <c r="D89" s="22"/>
      <c r="E89" s="25"/>
      <c r="F89" s="100"/>
      <c r="G89" s="70"/>
      <c r="H89" s="71"/>
      <c r="I89" s="72"/>
      <c r="J89" s="61"/>
      <c r="K89" s="61"/>
      <c r="L89" s="21"/>
    </row>
    <row r="90" spans="1:12" ht="28.5" customHeight="1" x14ac:dyDescent="0.45">
      <c r="A90" s="63">
        <v>80</v>
      </c>
      <c r="B90" s="22"/>
      <c r="C90" s="24"/>
      <c r="D90" s="22"/>
      <c r="E90" s="25"/>
      <c r="F90" s="100"/>
      <c r="G90" s="70"/>
      <c r="H90" s="71"/>
      <c r="I90" s="72"/>
      <c r="J90" s="61"/>
      <c r="K90" s="61"/>
      <c r="L90" s="21"/>
    </row>
    <row r="91" spans="1:12" ht="28.5" customHeight="1" x14ac:dyDescent="0.45">
      <c r="A91" s="63">
        <v>81</v>
      </c>
      <c r="B91" s="22"/>
      <c r="C91" s="24"/>
      <c r="D91" s="22"/>
      <c r="E91" s="25"/>
      <c r="F91" s="100"/>
      <c r="G91" s="70"/>
      <c r="H91" s="71"/>
      <c r="I91" s="72"/>
      <c r="J91" s="61"/>
      <c r="K91" s="61"/>
      <c r="L91" s="21"/>
    </row>
    <row r="92" spans="1:12" ht="28.5" customHeight="1" x14ac:dyDescent="0.45">
      <c r="A92" s="63">
        <v>82</v>
      </c>
      <c r="B92" s="22"/>
      <c r="C92" s="24"/>
      <c r="D92" s="22"/>
      <c r="E92" s="25"/>
      <c r="F92" s="100"/>
      <c r="G92" s="70"/>
      <c r="H92" s="71"/>
      <c r="I92" s="72"/>
      <c r="J92" s="61"/>
      <c r="K92" s="61"/>
      <c r="L92" s="21"/>
    </row>
    <row r="93" spans="1:12" ht="28.5" customHeight="1" x14ac:dyDescent="0.45">
      <c r="A93" s="63">
        <v>83</v>
      </c>
      <c r="B93" s="22"/>
      <c r="C93" s="24"/>
      <c r="D93" s="22"/>
      <c r="E93" s="25"/>
      <c r="F93" s="100"/>
      <c r="G93" s="70"/>
      <c r="H93" s="71"/>
      <c r="I93" s="72"/>
      <c r="J93" s="61"/>
      <c r="K93" s="61"/>
      <c r="L93" s="21"/>
    </row>
    <row r="94" spans="1:12" ht="28.5" customHeight="1" x14ac:dyDescent="0.45">
      <c r="A94" s="63">
        <v>84</v>
      </c>
      <c r="B94" s="22"/>
      <c r="C94" s="24"/>
      <c r="D94" s="22"/>
      <c r="E94" s="25"/>
      <c r="F94" s="100"/>
      <c r="G94" s="70"/>
      <c r="H94" s="71"/>
      <c r="I94" s="72"/>
      <c r="J94" s="61"/>
      <c r="K94" s="61"/>
      <c r="L94" s="21"/>
    </row>
    <row r="95" spans="1:12" ht="28.5" customHeight="1" x14ac:dyDescent="0.45">
      <c r="A95" s="63">
        <v>85</v>
      </c>
      <c r="B95" s="22"/>
      <c r="C95" s="24"/>
      <c r="D95" s="22"/>
      <c r="E95" s="25"/>
      <c r="F95" s="100"/>
      <c r="G95" s="70"/>
      <c r="H95" s="71"/>
      <c r="I95" s="72"/>
      <c r="J95" s="61"/>
      <c r="K95" s="61"/>
      <c r="L95" s="21"/>
    </row>
    <row r="96" spans="1:12" ht="28.5" customHeight="1" x14ac:dyDescent="0.45">
      <c r="A96" s="63">
        <v>86</v>
      </c>
      <c r="B96" s="22"/>
      <c r="C96" s="24"/>
      <c r="D96" s="22"/>
      <c r="E96" s="25"/>
      <c r="F96" s="100"/>
      <c r="G96" s="70"/>
      <c r="H96" s="71"/>
      <c r="I96" s="72"/>
      <c r="J96" s="61"/>
      <c r="K96" s="61"/>
      <c r="L96" s="21"/>
    </row>
    <row r="97" spans="1:12" ht="28.5" customHeight="1" x14ac:dyDescent="0.45">
      <c r="A97" s="63">
        <v>87</v>
      </c>
      <c r="B97" s="22"/>
      <c r="C97" s="24"/>
      <c r="D97" s="22"/>
      <c r="E97" s="25"/>
      <c r="F97" s="100"/>
      <c r="G97" s="70"/>
      <c r="H97" s="71"/>
      <c r="I97" s="72"/>
      <c r="J97" s="61"/>
      <c r="K97" s="61"/>
      <c r="L97" s="21"/>
    </row>
    <row r="98" spans="1:12" ht="28.5" customHeight="1" x14ac:dyDescent="0.45">
      <c r="A98" s="63">
        <v>88</v>
      </c>
      <c r="B98" s="22"/>
      <c r="C98" s="24"/>
      <c r="D98" s="22"/>
      <c r="E98" s="25"/>
      <c r="F98" s="100"/>
      <c r="G98" s="70"/>
      <c r="H98" s="71"/>
      <c r="I98" s="72"/>
      <c r="J98" s="61"/>
      <c r="K98" s="61"/>
      <c r="L98" s="21"/>
    </row>
    <row r="99" spans="1:12" ht="28.5" customHeight="1" x14ac:dyDescent="0.45">
      <c r="A99" s="63">
        <v>89</v>
      </c>
      <c r="B99" s="22"/>
      <c r="C99" s="24"/>
      <c r="D99" s="22"/>
      <c r="E99" s="25"/>
      <c r="F99" s="100"/>
      <c r="G99" s="70"/>
      <c r="H99" s="71"/>
      <c r="I99" s="72"/>
      <c r="J99" s="61"/>
      <c r="K99" s="61"/>
      <c r="L99" s="21"/>
    </row>
    <row r="100" spans="1:12" ht="29.25" customHeight="1" x14ac:dyDescent="0.45">
      <c r="A100" s="63">
        <v>90</v>
      </c>
      <c r="B100" s="22"/>
      <c r="C100" s="24"/>
      <c r="D100" s="22"/>
      <c r="E100" s="25"/>
      <c r="F100" s="100"/>
      <c r="G100" s="70"/>
      <c r="H100" s="71"/>
      <c r="I100" s="72"/>
      <c r="J100" s="61"/>
      <c r="K100" s="61"/>
      <c r="L100" s="21"/>
    </row>
    <row r="101" spans="1:12" ht="29.25" customHeight="1" x14ac:dyDescent="0.45">
      <c r="A101" s="63">
        <v>91</v>
      </c>
      <c r="B101" s="22"/>
      <c r="C101" s="24"/>
      <c r="D101" s="22"/>
      <c r="E101" s="25"/>
      <c r="F101" s="100"/>
      <c r="G101" s="70"/>
      <c r="H101" s="71"/>
      <c r="I101" s="72"/>
      <c r="J101" s="61"/>
      <c r="K101" s="61"/>
      <c r="L101" s="21"/>
    </row>
    <row r="102" spans="1:12" ht="29.25" customHeight="1" x14ac:dyDescent="0.45">
      <c r="A102" s="63">
        <v>92</v>
      </c>
      <c r="B102" s="22"/>
      <c r="C102" s="24"/>
      <c r="D102" s="22"/>
      <c r="E102" s="25"/>
      <c r="F102" s="100"/>
      <c r="G102" s="70"/>
      <c r="H102" s="71"/>
      <c r="I102" s="72"/>
      <c r="J102" s="61"/>
      <c r="K102" s="61"/>
      <c r="L102" s="21"/>
    </row>
    <row r="103" spans="1:12" ht="29.25" customHeight="1" x14ac:dyDescent="0.45">
      <c r="A103" s="63">
        <v>93</v>
      </c>
      <c r="B103" s="22"/>
      <c r="C103" s="24"/>
      <c r="D103" s="22"/>
      <c r="E103" s="25"/>
      <c r="F103" s="100"/>
      <c r="G103" s="70"/>
      <c r="H103" s="71"/>
      <c r="I103" s="72"/>
      <c r="J103" s="61"/>
      <c r="K103" s="61"/>
      <c r="L103" s="21"/>
    </row>
    <row r="104" spans="1:12" ht="29.25" customHeight="1" x14ac:dyDescent="0.45">
      <c r="A104" s="63">
        <v>94</v>
      </c>
      <c r="B104" s="22"/>
      <c r="C104" s="24"/>
      <c r="D104" s="22"/>
      <c r="E104" s="25"/>
      <c r="F104" s="100"/>
      <c r="G104" s="70"/>
      <c r="H104" s="71"/>
      <c r="I104" s="72"/>
      <c r="J104" s="61"/>
      <c r="K104" s="61"/>
      <c r="L104" s="21"/>
    </row>
    <row r="105" spans="1:12" ht="29.25" customHeight="1" x14ac:dyDescent="0.45">
      <c r="A105" s="63">
        <v>95</v>
      </c>
      <c r="B105" s="22"/>
      <c r="C105" s="24"/>
      <c r="D105" s="22"/>
      <c r="E105" s="25"/>
      <c r="F105" s="100"/>
      <c r="G105" s="70"/>
      <c r="H105" s="71"/>
      <c r="I105" s="72"/>
      <c r="J105" s="61"/>
      <c r="K105" s="61"/>
      <c r="L105" s="21"/>
    </row>
    <row r="106" spans="1:12" ht="29.25" customHeight="1" x14ac:dyDescent="0.45">
      <c r="A106" s="63">
        <v>96</v>
      </c>
      <c r="B106" s="22"/>
      <c r="C106" s="24"/>
      <c r="D106" s="22"/>
      <c r="E106" s="25"/>
      <c r="F106" s="100"/>
      <c r="G106" s="70"/>
      <c r="H106" s="71"/>
      <c r="I106" s="72"/>
      <c r="J106" s="61"/>
      <c r="K106" s="61"/>
      <c r="L106" s="21"/>
    </row>
    <row r="107" spans="1:12" ht="29.25" customHeight="1" x14ac:dyDescent="0.45">
      <c r="A107" s="63">
        <v>97</v>
      </c>
      <c r="B107" s="22"/>
      <c r="C107" s="24"/>
      <c r="D107" s="22"/>
      <c r="E107" s="25"/>
      <c r="F107" s="100"/>
      <c r="G107" s="70"/>
      <c r="H107" s="71"/>
      <c r="I107" s="72"/>
      <c r="J107" s="61"/>
      <c r="K107" s="61"/>
      <c r="L107" s="21"/>
    </row>
    <row r="108" spans="1:12" ht="29.25" customHeight="1" x14ac:dyDescent="0.45">
      <c r="A108" s="63">
        <v>98</v>
      </c>
      <c r="B108" s="22"/>
      <c r="C108" s="24"/>
      <c r="D108" s="22"/>
      <c r="E108" s="25"/>
      <c r="F108" s="100"/>
      <c r="G108" s="70"/>
      <c r="H108" s="71"/>
      <c r="I108" s="72"/>
      <c r="J108" s="61"/>
      <c r="K108" s="61"/>
      <c r="L108" s="21"/>
    </row>
    <row r="109" spans="1:12" ht="29.25" customHeight="1" x14ac:dyDescent="0.45">
      <c r="A109" s="63">
        <v>99</v>
      </c>
      <c r="B109" s="22"/>
      <c r="C109" s="24"/>
      <c r="D109" s="22"/>
      <c r="E109" s="25"/>
      <c r="F109" s="100"/>
      <c r="G109" s="70"/>
      <c r="H109" s="71"/>
      <c r="I109" s="72"/>
      <c r="J109" s="61"/>
      <c r="K109" s="61"/>
      <c r="L109" s="21"/>
    </row>
    <row r="110" spans="1:12" ht="29.25" customHeight="1" thickBot="1" x14ac:dyDescent="0.5">
      <c r="A110" s="64">
        <v>100</v>
      </c>
      <c r="B110" s="73"/>
      <c r="C110" s="65"/>
      <c r="D110" s="73"/>
      <c r="E110" s="66"/>
      <c r="F110" s="101"/>
      <c r="G110" s="70"/>
      <c r="H110" s="71"/>
      <c r="I110" s="72"/>
      <c r="J110" s="61"/>
      <c r="K110" s="61"/>
      <c r="L110" s="21"/>
    </row>
  </sheetData>
  <mergeCells count="17">
    <mergeCell ref="I9:K9"/>
    <mergeCell ref="H9:H10"/>
    <mergeCell ref="L9:L10"/>
    <mergeCell ref="A9:G9"/>
    <mergeCell ref="B6:C6"/>
    <mergeCell ref="D6:G6"/>
    <mergeCell ref="B7:C7"/>
    <mergeCell ref="D7:G7"/>
    <mergeCell ref="A1:H1"/>
    <mergeCell ref="K1:L1"/>
    <mergeCell ref="I1:J1"/>
    <mergeCell ref="B5:C5"/>
    <mergeCell ref="D5:G5"/>
    <mergeCell ref="B3:C3"/>
    <mergeCell ref="D3:G3"/>
    <mergeCell ref="B4:C4"/>
    <mergeCell ref="D4:G4"/>
  </mergeCells>
  <phoneticPr fontId="18"/>
  <conditionalFormatting sqref="A11:L110">
    <cfRule type="expression" dxfId="1" priority="1">
      <formula>MOD(ROW(), 2) = 1</formula>
    </cfRule>
  </conditionalFormatting>
  <dataValidations count="3">
    <dataValidation imeMode="halfAlpha" allowBlank="1" showInputMessage="1" showErrorMessage="1" sqref="B11:B110" xr:uid="{00000000-0002-0000-0000-000000000000}"/>
    <dataValidation imeMode="halfKatakana" allowBlank="1" showInputMessage="1" showErrorMessage="1" sqref="E2:F2 D10:E110 E111:F1048576 E8:F8" xr:uid="{00000000-0002-0000-0000-000001000000}"/>
    <dataValidation type="list" allowBlank="1" showInputMessage="1" showErrorMessage="1" sqref="G11:G110" xr:uid="{00000000-0002-0000-0000-000002000000}">
      <formula1>"男,女"</formula1>
    </dataValidation>
  </dataValidations>
  <hyperlinks>
    <hyperlink ref="K1" r:id="rId1" xr:uid="{00000000-0004-0000-0000-000000000000}"/>
  </hyperlinks>
  <pageMargins left="0.23622047244094491" right="0.23622047244094491" top="0" bottom="0" header="0.31496062992125984" footer="0.31496062992125984"/>
  <pageSetup paperSize="9" scale="66" fitToHeight="0" orientation="landscape" r:id="rId2"/>
  <rowBreaks count="3" manualBreakCount="3">
    <brk id="30" max="11" man="1"/>
    <brk id="60" max="11" man="1"/>
    <brk id="90" max="11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ｺｰｽｺｰﾄﾞ・ﾌﾟﾙﾀﾞｳﾝﾘｽﾄ!$A$35:$A$37</xm:f>
          </x14:formula1>
          <xm:sqref>H11:H110</xm:sqref>
        </x14:dataValidation>
        <x14:dataValidation type="list" allowBlank="1" showInputMessage="1" showErrorMessage="1" xr:uid="{00000000-0002-0000-0000-000004000000}">
          <x14:formula1>
            <xm:f>ｺｰｽｺｰﾄﾞ・ﾌﾟﾙﾀﾞｳﾝﾘｽﾄ!$A$39:$A$40</xm:f>
          </x14:formula1>
          <xm:sqref>K11:K110</xm:sqref>
        </x14:dataValidation>
        <x14:dataValidation type="list" allowBlank="1" showInputMessage="1" showErrorMessage="1" xr:uid="{00000000-0002-0000-0000-000005000000}">
          <x14:formula1>
            <xm:f>ｺｰｽｺｰﾄﾞ・ﾌﾟﾙﾀﾞｳﾝﾘｽﾄ!$A$41:$A$42</xm:f>
          </x14:formula1>
          <xm:sqref>J11:J110</xm:sqref>
        </x14:dataValidation>
        <x14:dataValidation type="list" allowBlank="1" showInputMessage="1" showErrorMessage="1" xr:uid="{00000000-0002-0000-0000-000006000000}">
          <x14:formula1>
            <xm:f>ｺｰｽｺｰﾄﾞ・ﾌﾟﾙﾀﾞｳﾝﾘｽﾄ!$A$43:$A$44</xm:f>
          </x14:formula1>
          <xm:sqref>I11:I110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10"/>
  <sheetViews>
    <sheetView view="pageBreakPreview" topLeftCell="A4" zoomScale="98" zoomScaleNormal="57" zoomScaleSheetLayoutView="98" workbookViewId="0">
      <selection activeCell="G14" sqref="G14"/>
    </sheetView>
  </sheetViews>
  <sheetFormatPr defaultColWidth="9" defaultRowHeight="13.2" x14ac:dyDescent="0.45"/>
  <cols>
    <col min="1" max="1" width="4.69921875" style="1" customWidth="1"/>
    <col min="2" max="2" width="16.09765625" style="1" customWidth="1"/>
    <col min="3" max="3" width="18.69921875" style="1" customWidth="1"/>
    <col min="4" max="4" width="18.59765625" style="1" customWidth="1"/>
    <col min="5" max="5" width="13.5" style="1" customWidth="1"/>
    <col min="6" max="6" width="3.59765625" style="1" customWidth="1"/>
    <col min="7" max="7" width="30" style="3" customWidth="1"/>
    <col min="8" max="8" width="19.5" style="1" customWidth="1"/>
    <col min="9" max="9" width="17.5" style="1" customWidth="1"/>
    <col min="10" max="10" width="19.5" style="1" bestFit="1" customWidth="1"/>
    <col min="11" max="11" width="34.3984375" style="1" customWidth="1"/>
    <col min="12" max="18" width="9" style="1"/>
    <col min="19" max="19" width="9" style="1" customWidth="1"/>
    <col min="20" max="16384" width="9" style="1"/>
  </cols>
  <sheetData>
    <row r="1" spans="1:11" ht="42" customHeight="1" x14ac:dyDescent="0.45">
      <c r="A1" s="102" t="s">
        <v>150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12" customHeight="1" thickBot="1" x14ac:dyDescent="0.5">
      <c r="C2" s="2"/>
    </row>
    <row r="3" spans="1:11" ht="37.5" customHeight="1" x14ac:dyDescent="0.45">
      <c r="B3" s="110" t="s">
        <v>82</v>
      </c>
      <c r="C3" s="111"/>
      <c r="D3" s="112"/>
      <c r="E3" s="112"/>
      <c r="F3" s="113"/>
    </row>
    <row r="4" spans="1:11" ht="37.5" customHeight="1" x14ac:dyDescent="0.45">
      <c r="B4" s="106" t="s">
        <v>83</v>
      </c>
      <c r="C4" s="107"/>
      <c r="D4" s="108"/>
      <c r="E4" s="108"/>
      <c r="F4" s="109"/>
    </row>
    <row r="5" spans="1:11" ht="21.75" customHeight="1" x14ac:dyDescent="0.45">
      <c r="B5" s="106" t="s">
        <v>84</v>
      </c>
      <c r="C5" s="107"/>
      <c r="D5" s="108"/>
      <c r="E5" s="108"/>
      <c r="F5" s="109"/>
    </row>
    <row r="6" spans="1:11" ht="21.75" customHeight="1" x14ac:dyDescent="0.45">
      <c r="B6" s="106" t="s">
        <v>85</v>
      </c>
      <c r="C6" s="107"/>
      <c r="D6" s="108"/>
      <c r="E6" s="108"/>
      <c r="F6" s="109"/>
    </row>
    <row r="7" spans="1:11" ht="21.75" customHeight="1" thickBot="1" x14ac:dyDescent="0.5">
      <c r="B7" s="123" t="s">
        <v>86</v>
      </c>
      <c r="C7" s="124"/>
      <c r="D7" s="125"/>
      <c r="E7" s="125"/>
      <c r="F7" s="126"/>
    </row>
    <row r="8" spans="1:11" ht="15.75" customHeight="1" thickBot="1" x14ac:dyDescent="0.5"/>
    <row r="9" spans="1:11" s="20" customFormat="1" ht="36" customHeight="1" x14ac:dyDescent="0.45">
      <c r="A9" s="120" t="s">
        <v>143</v>
      </c>
      <c r="B9" s="121"/>
      <c r="C9" s="121"/>
      <c r="D9" s="121"/>
      <c r="E9" s="121"/>
      <c r="F9" s="122"/>
      <c r="G9" s="116" t="s">
        <v>145</v>
      </c>
      <c r="H9" s="114" t="s">
        <v>146</v>
      </c>
      <c r="I9" s="114"/>
      <c r="J9" s="115"/>
      <c r="K9" s="118" t="s">
        <v>137</v>
      </c>
    </row>
    <row r="10" spans="1:11" s="20" customFormat="1" ht="59.25" customHeight="1" thickBot="1" x14ac:dyDescent="0.5">
      <c r="A10" s="76"/>
      <c r="B10" s="77" t="s">
        <v>144</v>
      </c>
      <c r="C10" s="77" t="s">
        <v>148</v>
      </c>
      <c r="D10" s="77" t="s">
        <v>149</v>
      </c>
      <c r="E10" s="77" t="s">
        <v>147</v>
      </c>
      <c r="F10" s="78" t="s">
        <v>34</v>
      </c>
      <c r="G10" s="117"/>
      <c r="H10" s="58" t="s">
        <v>127</v>
      </c>
      <c r="I10" s="59" t="s">
        <v>128</v>
      </c>
      <c r="J10" s="59" t="s">
        <v>129</v>
      </c>
      <c r="K10" s="119"/>
    </row>
    <row r="11" spans="1:11" ht="37.5" customHeight="1" x14ac:dyDescent="0.45">
      <c r="A11" s="68">
        <v>1</v>
      </c>
      <c r="B11" s="74"/>
      <c r="C11" s="75"/>
      <c r="D11" s="74"/>
      <c r="E11" s="69"/>
      <c r="F11" s="70"/>
      <c r="G11" s="71"/>
      <c r="H11" s="72"/>
      <c r="I11" s="61"/>
      <c r="J11" s="61"/>
      <c r="K11" s="23"/>
    </row>
    <row r="12" spans="1:11" ht="37.5" customHeight="1" x14ac:dyDescent="0.45">
      <c r="A12" s="63">
        <v>2</v>
      </c>
      <c r="B12" s="22"/>
      <c r="C12" s="24"/>
      <c r="D12" s="22"/>
      <c r="E12" s="60"/>
      <c r="F12" s="70"/>
      <c r="G12" s="71"/>
      <c r="H12" s="72"/>
      <c r="I12" s="61"/>
      <c r="J12" s="61"/>
      <c r="K12" s="21"/>
    </row>
    <row r="13" spans="1:11" ht="37.5" customHeight="1" x14ac:dyDescent="0.45">
      <c r="A13" s="63">
        <v>3</v>
      </c>
      <c r="B13" s="22"/>
      <c r="C13" s="24"/>
      <c r="D13" s="22"/>
      <c r="E13" s="60"/>
      <c r="F13" s="70"/>
      <c r="G13" s="71"/>
      <c r="H13" s="72"/>
      <c r="I13" s="61"/>
      <c r="J13" s="61"/>
      <c r="K13" s="21"/>
    </row>
    <row r="14" spans="1:11" ht="37.5" customHeight="1" x14ac:dyDescent="0.45">
      <c r="A14" s="63">
        <v>4</v>
      </c>
      <c r="B14" s="22"/>
      <c r="C14" s="24"/>
      <c r="D14" s="22"/>
      <c r="E14" s="60"/>
      <c r="F14" s="70"/>
      <c r="G14" s="71"/>
      <c r="H14" s="72"/>
      <c r="I14" s="61"/>
      <c r="J14" s="61"/>
      <c r="K14" s="21"/>
    </row>
    <row r="15" spans="1:11" ht="37.5" customHeight="1" x14ac:dyDescent="0.45">
      <c r="A15" s="63">
        <v>5</v>
      </c>
      <c r="B15" s="22"/>
      <c r="C15" s="24"/>
      <c r="D15" s="22"/>
      <c r="E15" s="60"/>
      <c r="F15" s="70"/>
      <c r="G15" s="71"/>
      <c r="H15" s="72"/>
      <c r="I15" s="61"/>
      <c r="J15" s="61"/>
      <c r="K15" s="21"/>
    </row>
    <row r="16" spans="1:11" ht="37.5" customHeight="1" x14ac:dyDescent="0.45">
      <c r="A16" s="63">
        <v>6</v>
      </c>
      <c r="B16" s="22"/>
      <c r="C16" s="24"/>
      <c r="D16" s="22"/>
      <c r="E16" s="60"/>
      <c r="F16" s="70"/>
      <c r="G16" s="71"/>
      <c r="H16" s="72"/>
      <c r="I16" s="61"/>
      <c r="J16" s="61"/>
      <c r="K16" s="21"/>
    </row>
    <row r="17" spans="1:11" ht="37.5" customHeight="1" x14ac:dyDescent="0.45">
      <c r="A17" s="63">
        <v>7</v>
      </c>
      <c r="B17" s="22"/>
      <c r="C17" s="24"/>
      <c r="D17" s="22"/>
      <c r="E17" s="60"/>
      <c r="F17" s="70"/>
      <c r="G17" s="71"/>
      <c r="H17" s="72"/>
      <c r="I17" s="61"/>
      <c r="J17" s="61"/>
      <c r="K17" s="21"/>
    </row>
    <row r="18" spans="1:11" ht="37.5" customHeight="1" x14ac:dyDescent="0.45">
      <c r="A18" s="63">
        <v>8</v>
      </c>
      <c r="B18" s="22"/>
      <c r="C18" s="24"/>
      <c r="D18" s="22"/>
      <c r="E18" s="60"/>
      <c r="F18" s="70"/>
      <c r="G18" s="71"/>
      <c r="H18" s="72"/>
      <c r="I18" s="61"/>
      <c r="J18" s="61"/>
      <c r="K18" s="21"/>
    </row>
    <row r="19" spans="1:11" ht="37.5" customHeight="1" x14ac:dyDescent="0.45">
      <c r="A19" s="63">
        <v>9</v>
      </c>
      <c r="B19" s="22"/>
      <c r="C19" s="24"/>
      <c r="D19" s="22"/>
      <c r="E19" s="60"/>
      <c r="F19" s="70"/>
      <c r="G19" s="71"/>
      <c r="H19" s="72"/>
      <c r="I19" s="61"/>
      <c r="J19" s="61"/>
      <c r="K19" s="21"/>
    </row>
    <row r="20" spans="1:11" ht="37.5" customHeight="1" x14ac:dyDescent="0.45">
      <c r="A20" s="63">
        <v>10</v>
      </c>
      <c r="B20" s="22"/>
      <c r="C20" s="24"/>
      <c r="D20" s="22"/>
      <c r="E20" s="60"/>
      <c r="F20" s="70"/>
      <c r="G20" s="71"/>
      <c r="H20" s="72"/>
      <c r="I20" s="61"/>
      <c r="J20" s="61"/>
      <c r="K20" s="21"/>
    </row>
    <row r="21" spans="1:11" ht="37.5" customHeight="1" x14ac:dyDescent="0.45">
      <c r="A21" s="63">
        <v>11</v>
      </c>
      <c r="B21" s="22"/>
      <c r="C21" s="24"/>
      <c r="D21" s="22"/>
      <c r="E21" s="60"/>
      <c r="F21" s="70"/>
      <c r="G21" s="71"/>
      <c r="H21" s="72"/>
      <c r="I21" s="61"/>
      <c r="J21" s="61"/>
      <c r="K21" s="21"/>
    </row>
    <row r="22" spans="1:11" ht="37.5" customHeight="1" x14ac:dyDescent="0.45">
      <c r="A22" s="63">
        <v>12</v>
      </c>
      <c r="B22" s="22"/>
      <c r="C22" s="24"/>
      <c r="D22" s="22"/>
      <c r="E22" s="60"/>
      <c r="F22" s="70"/>
      <c r="G22" s="71"/>
      <c r="H22" s="72"/>
      <c r="I22" s="61"/>
      <c r="J22" s="61"/>
      <c r="K22" s="21"/>
    </row>
    <row r="23" spans="1:11" ht="37.5" customHeight="1" x14ac:dyDescent="0.45">
      <c r="A23" s="63">
        <v>13</v>
      </c>
      <c r="B23" s="22"/>
      <c r="C23" s="24"/>
      <c r="D23" s="22"/>
      <c r="E23" s="60"/>
      <c r="F23" s="70"/>
      <c r="G23" s="71"/>
      <c r="H23" s="72"/>
      <c r="I23" s="61"/>
      <c r="J23" s="61"/>
      <c r="K23" s="21"/>
    </row>
    <row r="24" spans="1:11" ht="37.5" customHeight="1" x14ac:dyDescent="0.45">
      <c r="A24" s="63">
        <v>14</v>
      </c>
      <c r="B24" s="22"/>
      <c r="C24" s="24"/>
      <c r="D24" s="22"/>
      <c r="E24" s="60"/>
      <c r="F24" s="70"/>
      <c r="G24" s="71"/>
      <c r="H24" s="72"/>
      <c r="I24" s="61"/>
      <c r="J24" s="61"/>
      <c r="K24" s="21"/>
    </row>
    <row r="25" spans="1:11" ht="37.5" customHeight="1" x14ac:dyDescent="0.45">
      <c r="A25" s="63">
        <v>15</v>
      </c>
      <c r="B25" s="22"/>
      <c r="C25" s="24"/>
      <c r="D25" s="22"/>
      <c r="E25" s="60"/>
      <c r="F25" s="70"/>
      <c r="G25" s="71"/>
      <c r="H25" s="72"/>
      <c r="I25" s="61"/>
      <c r="J25" s="61"/>
      <c r="K25" s="21"/>
    </row>
    <row r="26" spans="1:11" ht="28.5" customHeight="1" x14ac:dyDescent="0.45">
      <c r="A26" s="63">
        <v>16</v>
      </c>
      <c r="B26" s="22"/>
      <c r="C26" s="24"/>
      <c r="D26" s="22"/>
      <c r="E26" s="60"/>
      <c r="F26" s="70"/>
      <c r="G26" s="71"/>
      <c r="H26" s="72"/>
      <c r="I26" s="61"/>
      <c r="J26" s="61"/>
      <c r="K26" s="21"/>
    </row>
    <row r="27" spans="1:11" ht="28.5" customHeight="1" x14ac:dyDescent="0.45">
      <c r="A27" s="63">
        <v>17</v>
      </c>
      <c r="B27" s="22"/>
      <c r="C27" s="24"/>
      <c r="D27" s="22"/>
      <c r="E27" s="60"/>
      <c r="F27" s="70"/>
      <c r="G27" s="71"/>
      <c r="H27" s="72"/>
      <c r="I27" s="61"/>
      <c r="J27" s="61"/>
      <c r="K27" s="21"/>
    </row>
    <row r="28" spans="1:11" ht="28.5" customHeight="1" x14ac:dyDescent="0.45">
      <c r="A28" s="63">
        <v>18</v>
      </c>
      <c r="B28" s="22"/>
      <c r="C28" s="24"/>
      <c r="D28" s="22"/>
      <c r="E28" s="60"/>
      <c r="F28" s="70"/>
      <c r="G28" s="71"/>
      <c r="H28" s="72"/>
      <c r="I28" s="61"/>
      <c r="J28" s="61"/>
      <c r="K28" s="21"/>
    </row>
    <row r="29" spans="1:11" ht="28.5" customHeight="1" x14ac:dyDescent="0.45">
      <c r="A29" s="63">
        <v>19</v>
      </c>
      <c r="B29" s="22"/>
      <c r="C29" s="24"/>
      <c r="D29" s="22"/>
      <c r="E29" s="60"/>
      <c r="F29" s="70"/>
      <c r="G29" s="71"/>
      <c r="H29" s="72"/>
      <c r="I29" s="61"/>
      <c r="J29" s="61"/>
      <c r="K29" s="21"/>
    </row>
    <row r="30" spans="1:11" ht="28.5" customHeight="1" x14ac:dyDescent="0.45">
      <c r="A30" s="63">
        <v>20</v>
      </c>
      <c r="B30" s="22"/>
      <c r="C30" s="24"/>
      <c r="D30" s="22"/>
      <c r="E30" s="60"/>
      <c r="F30" s="70"/>
      <c r="G30" s="71"/>
      <c r="H30" s="72"/>
      <c r="I30" s="61"/>
      <c r="J30" s="61"/>
      <c r="K30" s="21"/>
    </row>
    <row r="31" spans="1:11" ht="28.5" customHeight="1" x14ac:dyDescent="0.45">
      <c r="A31" s="63">
        <v>21</v>
      </c>
      <c r="B31" s="22"/>
      <c r="C31" s="24"/>
      <c r="D31" s="22"/>
      <c r="E31" s="60"/>
      <c r="F31" s="70"/>
      <c r="G31" s="71"/>
      <c r="H31" s="72"/>
      <c r="I31" s="61"/>
      <c r="J31" s="61"/>
      <c r="K31" s="21"/>
    </row>
    <row r="32" spans="1:11" ht="28.5" customHeight="1" x14ac:dyDescent="0.45">
      <c r="A32" s="63">
        <v>22</v>
      </c>
      <c r="B32" s="22"/>
      <c r="C32" s="24"/>
      <c r="D32" s="22"/>
      <c r="E32" s="60"/>
      <c r="F32" s="70"/>
      <c r="G32" s="71"/>
      <c r="H32" s="72"/>
      <c r="I32" s="61"/>
      <c r="J32" s="61"/>
      <c r="K32" s="21"/>
    </row>
    <row r="33" spans="1:11" ht="28.5" customHeight="1" x14ac:dyDescent="0.45">
      <c r="A33" s="63">
        <v>23</v>
      </c>
      <c r="B33" s="22"/>
      <c r="C33" s="24"/>
      <c r="D33" s="22"/>
      <c r="E33" s="60"/>
      <c r="F33" s="70"/>
      <c r="G33" s="71"/>
      <c r="H33" s="72"/>
      <c r="I33" s="61"/>
      <c r="J33" s="61"/>
      <c r="K33" s="21"/>
    </row>
    <row r="34" spans="1:11" ht="28.5" customHeight="1" x14ac:dyDescent="0.45">
      <c r="A34" s="63">
        <v>24</v>
      </c>
      <c r="B34" s="22"/>
      <c r="C34" s="24"/>
      <c r="D34" s="22"/>
      <c r="E34" s="60"/>
      <c r="F34" s="70"/>
      <c r="G34" s="71"/>
      <c r="H34" s="72"/>
      <c r="I34" s="61"/>
      <c r="J34" s="61"/>
      <c r="K34" s="21"/>
    </row>
    <row r="35" spans="1:11" ht="28.5" customHeight="1" x14ac:dyDescent="0.45">
      <c r="A35" s="63">
        <v>25</v>
      </c>
      <c r="B35" s="22"/>
      <c r="C35" s="24"/>
      <c r="D35" s="22"/>
      <c r="E35" s="60"/>
      <c r="F35" s="70"/>
      <c r="G35" s="71"/>
      <c r="H35" s="72"/>
      <c r="I35" s="61"/>
      <c r="J35" s="61"/>
      <c r="K35" s="21"/>
    </row>
    <row r="36" spans="1:11" ht="28.5" customHeight="1" x14ac:dyDescent="0.45">
      <c r="A36" s="63">
        <v>26</v>
      </c>
      <c r="B36" s="22"/>
      <c r="C36" s="24"/>
      <c r="D36" s="22"/>
      <c r="E36" s="60"/>
      <c r="F36" s="70"/>
      <c r="G36" s="71"/>
      <c r="H36" s="72"/>
      <c r="I36" s="61"/>
      <c r="J36" s="61"/>
      <c r="K36" s="21"/>
    </row>
    <row r="37" spans="1:11" ht="28.5" customHeight="1" x14ac:dyDescent="0.45">
      <c r="A37" s="63">
        <v>27</v>
      </c>
      <c r="B37" s="22"/>
      <c r="C37" s="24"/>
      <c r="D37" s="22"/>
      <c r="E37" s="60"/>
      <c r="F37" s="70"/>
      <c r="G37" s="71"/>
      <c r="H37" s="72"/>
      <c r="I37" s="61"/>
      <c r="J37" s="61"/>
      <c r="K37" s="21"/>
    </row>
    <row r="38" spans="1:11" ht="28.5" customHeight="1" x14ac:dyDescent="0.45">
      <c r="A38" s="63">
        <v>28</v>
      </c>
      <c r="B38" s="22"/>
      <c r="C38" s="24"/>
      <c r="D38" s="22"/>
      <c r="E38" s="60"/>
      <c r="F38" s="70"/>
      <c r="G38" s="71"/>
      <c r="H38" s="72"/>
      <c r="I38" s="61"/>
      <c r="J38" s="61"/>
      <c r="K38" s="21"/>
    </row>
    <row r="39" spans="1:11" ht="28.5" customHeight="1" x14ac:dyDescent="0.45">
      <c r="A39" s="63">
        <v>29</v>
      </c>
      <c r="B39" s="22"/>
      <c r="C39" s="24"/>
      <c r="D39" s="22"/>
      <c r="E39" s="60"/>
      <c r="F39" s="70"/>
      <c r="G39" s="71"/>
      <c r="H39" s="72"/>
      <c r="I39" s="61"/>
      <c r="J39" s="61"/>
      <c r="K39" s="21"/>
    </row>
    <row r="40" spans="1:11" ht="28.5" customHeight="1" x14ac:dyDescent="0.45">
      <c r="A40" s="63">
        <v>30</v>
      </c>
      <c r="B40" s="22"/>
      <c r="C40" s="24"/>
      <c r="D40" s="22"/>
      <c r="E40" s="60"/>
      <c r="F40" s="70"/>
      <c r="G40" s="71"/>
      <c r="H40" s="72"/>
      <c r="I40" s="61"/>
      <c r="J40" s="61"/>
      <c r="K40" s="21"/>
    </row>
    <row r="41" spans="1:11" ht="28.5" customHeight="1" x14ac:dyDescent="0.45">
      <c r="A41" s="63">
        <v>31</v>
      </c>
      <c r="B41" s="22"/>
      <c r="C41" s="24"/>
      <c r="D41" s="22"/>
      <c r="E41" s="60"/>
      <c r="F41" s="70"/>
      <c r="G41" s="71"/>
      <c r="H41" s="72"/>
      <c r="I41" s="61"/>
      <c r="J41" s="61"/>
      <c r="K41" s="21"/>
    </row>
    <row r="42" spans="1:11" ht="28.5" customHeight="1" x14ac:dyDescent="0.45">
      <c r="A42" s="63">
        <v>32</v>
      </c>
      <c r="B42" s="22"/>
      <c r="C42" s="24"/>
      <c r="D42" s="22"/>
      <c r="E42" s="60"/>
      <c r="F42" s="70"/>
      <c r="G42" s="71"/>
      <c r="H42" s="72"/>
      <c r="I42" s="61"/>
      <c r="J42" s="61"/>
      <c r="K42" s="21"/>
    </row>
    <row r="43" spans="1:11" ht="28.5" customHeight="1" x14ac:dyDescent="0.45">
      <c r="A43" s="63">
        <v>33</v>
      </c>
      <c r="B43" s="22"/>
      <c r="C43" s="24"/>
      <c r="D43" s="22"/>
      <c r="E43" s="60"/>
      <c r="F43" s="70"/>
      <c r="G43" s="71"/>
      <c r="H43" s="72"/>
      <c r="I43" s="61"/>
      <c r="J43" s="61"/>
      <c r="K43" s="21"/>
    </row>
    <row r="44" spans="1:11" ht="28.5" customHeight="1" x14ac:dyDescent="0.45">
      <c r="A44" s="63">
        <v>34</v>
      </c>
      <c r="B44" s="22"/>
      <c r="C44" s="24"/>
      <c r="D44" s="22"/>
      <c r="E44" s="60"/>
      <c r="F44" s="70"/>
      <c r="G44" s="71"/>
      <c r="H44" s="72"/>
      <c r="I44" s="61"/>
      <c r="J44" s="61"/>
      <c r="K44" s="21"/>
    </row>
    <row r="45" spans="1:11" ht="28.5" customHeight="1" x14ac:dyDescent="0.45">
      <c r="A45" s="63">
        <v>35</v>
      </c>
      <c r="B45" s="22"/>
      <c r="C45" s="24"/>
      <c r="D45" s="22"/>
      <c r="E45" s="60"/>
      <c r="F45" s="70"/>
      <c r="G45" s="71"/>
      <c r="H45" s="72"/>
      <c r="I45" s="61"/>
      <c r="J45" s="61"/>
      <c r="K45" s="21"/>
    </row>
    <row r="46" spans="1:11" ht="28.5" customHeight="1" x14ac:dyDescent="0.45">
      <c r="A46" s="63">
        <v>36</v>
      </c>
      <c r="B46" s="22"/>
      <c r="C46" s="24"/>
      <c r="D46" s="22"/>
      <c r="E46" s="60"/>
      <c r="F46" s="70"/>
      <c r="G46" s="71"/>
      <c r="H46" s="72"/>
      <c r="I46" s="61"/>
      <c r="J46" s="61"/>
      <c r="K46" s="21"/>
    </row>
    <row r="47" spans="1:11" ht="28.5" customHeight="1" x14ac:dyDescent="0.45">
      <c r="A47" s="63">
        <v>37</v>
      </c>
      <c r="B47" s="22"/>
      <c r="C47" s="24"/>
      <c r="D47" s="22"/>
      <c r="E47" s="60"/>
      <c r="F47" s="70"/>
      <c r="G47" s="71"/>
      <c r="H47" s="72"/>
      <c r="I47" s="61"/>
      <c r="J47" s="61"/>
      <c r="K47" s="21"/>
    </row>
    <row r="48" spans="1:11" ht="28.5" customHeight="1" x14ac:dyDescent="0.45">
      <c r="A48" s="63">
        <v>38</v>
      </c>
      <c r="B48" s="22"/>
      <c r="C48" s="24"/>
      <c r="D48" s="22"/>
      <c r="E48" s="60"/>
      <c r="F48" s="70"/>
      <c r="G48" s="71"/>
      <c r="H48" s="72"/>
      <c r="I48" s="61"/>
      <c r="J48" s="61"/>
      <c r="K48" s="21"/>
    </row>
    <row r="49" spans="1:11" ht="28.5" customHeight="1" x14ac:dyDescent="0.45">
      <c r="A49" s="63">
        <v>39</v>
      </c>
      <c r="B49" s="22"/>
      <c r="C49" s="24"/>
      <c r="D49" s="22"/>
      <c r="E49" s="60"/>
      <c r="F49" s="70"/>
      <c r="G49" s="71"/>
      <c r="H49" s="72"/>
      <c r="I49" s="61"/>
      <c r="J49" s="61"/>
      <c r="K49" s="21"/>
    </row>
    <row r="50" spans="1:11" ht="28.5" customHeight="1" x14ac:dyDescent="0.45">
      <c r="A50" s="63">
        <v>40</v>
      </c>
      <c r="B50" s="22"/>
      <c r="C50" s="24"/>
      <c r="D50" s="22"/>
      <c r="E50" s="60"/>
      <c r="F50" s="70"/>
      <c r="G50" s="71"/>
      <c r="H50" s="72"/>
      <c r="I50" s="61"/>
      <c r="J50" s="61"/>
      <c r="K50" s="21"/>
    </row>
    <row r="51" spans="1:11" ht="28.5" customHeight="1" x14ac:dyDescent="0.45">
      <c r="A51" s="63">
        <v>41</v>
      </c>
      <c r="B51" s="22"/>
      <c r="C51" s="24"/>
      <c r="D51" s="22"/>
      <c r="E51" s="60"/>
      <c r="F51" s="70"/>
      <c r="G51" s="71"/>
      <c r="H51" s="72"/>
      <c r="I51" s="61"/>
      <c r="J51" s="61"/>
      <c r="K51" s="21"/>
    </row>
    <row r="52" spans="1:11" ht="28.5" customHeight="1" x14ac:dyDescent="0.45">
      <c r="A52" s="63">
        <v>42</v>
      </c>
      <c r="B52" s="22"/>
      <c r="C52" s="24"/>
      <c r="D52" s="22"/>
      <c r="E52" s="60"/>
      <c r="F52" s="70"/>
      <c r="G52" s="71"/>
      <c r="H52" s="72"/>
      <c r="I52" s="61"/>
      <c r="J52" s="61"/>
      <c r="K52" s="21"/>
    </row>
    <row r="53" spans="1:11" ht="28.5" customHeight="1" x14ac:dyDescent="0.45">
      <c r="A53" s="63">
        <v>43</v>
      </c>
      <c r="B53" s="22"/>
      <c r="C53" s="24"/>
      <c r="D53" s="22"/>
      <c r="E53" s="60"/>
      <c r="F53" s="70"/>
      <c r="G53" s="71"/>
      <c r="H53" s="72"/>
      <c r="I53" s="61"/>
      <c r="J53" s="61"/>
      <c r="K53" s="21"/>
    </row>
    <row r="54" spans="1:11" ht="28.5" customHeight="1" x14ac:dyDescent="0.45">
      <c r="A54" s="63">
        <v>44</v>
      </c>
      <c r="B54" s="22"/>
      <c r="C54" s="24"/>
      <c r="D54" s="22"/>
      <c r="E54" s="60"/>
      <c r="F54" s="70"/>
      <c r="G54" s="71"/>
      <c r="H54" s="72"/>
      <c r="I54" s="61"/>
      <c r="J54" s="61"/>
      <c r="K54" s="21"/>
    </row>
    <row r="55" spans="1:11" ht="28.5" customHeight="1" x14ac:dyDescent="0.45">
      <c r="A55" s="63">
        <v>45</v>
      </c>
      <c r="B55" s="22"/>
      <c r="C55" s="24"/>
      <c r="D55" s="22"/>
      <c r="E55" s="60"/>
      <c r="F55" s="70"/>
      <c r="G55" s="71"/>
      <c r="H55" s="72"/>
      <c r="I55" s="61"/>
      <c r="J55" s="61"/>
      <c r="K55" s="21"/>
    </row>
    <row r="56" spans="1:11" ht="28.5" customHeight="1" x14ac:dyDescent="0.45">
      <c r="A56" s="63">
        <v>46</v>
      </c>
      <c r="B56" s="22"/>
      <c r="C56" s="24"/>
      <c r="D56" s="22"/>
      <c r="E56" s="60"/>
      <c r="F56" s="70"/>
      <c r="G56" s="71"/>
      <c r="H56" s="72"/>
      <c r="I56" s="61"/>
      <c r="J56" s="61"/>
      <c r="K56" s="21"/>
    </row>
    <row r="57" spans="1:11" ht="28.5" customHeight="1" x14ac:dyDescent="0.45">
      <c r="A57" s="63">
        <v>47</v>
      </c>
      <c r="B57" s="22"/>
      <c r="C57" s="24"/>
      <c r="D57" s="22"/>
      <c r="E57" s="60"/>
      <c r="F57" s="70"/>
      <c r="G57" s="71"/>
      <c r="H57" s="72"/>
      <c r="I57" s="61"/>
      <c r="J57" s="61"/>
      <c r="K57" s="21"/>
    </row>
    <row r="58" spans="1:11" ht="28.5" customHeight="1" x14ac:dyDescent="0.45">
      <c r="A58" s="63">
        <v>48</v>
      </c>
      <c r="B58" s="22"/>
      <c r="C58" s="24"/>
      <c r="D58" s="22"/>
      <c r="E58" s="60"/>
      <c r="F58" s="70"/>
      <c r="G58" s="71"/>
      <c r="H58" s="72"/>
      <c r="I58" s="61"/>
      <c r="J58" s="61"/>
      <c r="K58" s="21"/>
    </row>
    <row r="59" spans="1:11" ht="28.5" customHeight="1" x14ac:dyDescent="0.45">
      <c r="A59" s="63">
        <v>49</v>
      </c>
      <c r="B59" s="22"/>
      <c r="C59" s="24"/>
      <c r="D59" s="22"/>
      <c r="E59" s="60"/>
      <c r="F59" s="70"/>
      <c r="G59" s="71"/>
      <c r="H59" s="72"/>
      <c r="I59" s="61"/>
      <c r="J59" s="61"/>
      <c r="K59" s="21"/>
    </row>
    <row r="60" spans="1:11" ht="28.5" customHeight="1" x14ac:dyDescent="0.45">
      <c r="A60" s="63">
        <v>50</v>
      </c>
      <c r="B60" s="22"/>
      <c r="C60" s="24"/>
      <c r="D60" s="22"/>
      <c r="E60" s="60"/>
      <c r="F60" s="70"/>
      <c r="G60" s="71"/>
      <c r="H60" s="72"/>
      <c r="I60" s="61"/>
      <c r="J60" s="61"/>
      <c r="K60" s="21"/>
    </row>
    <row r="61" spans="1:11" ht="28.5" customHeight="1" x14ac:dyDescent="0.45">
      <c r="A61" s="63">
        <v>51</v>
      </c>
      <c r="B61" s="22"/>
      <c r="C61" s="24"/>
      <c r="D61" s="22"/>
      <c r="E61" s="60"/>
      <c r="F61" s="70"/>
      <c r="G61" s="71"/>
      <c r="H61" s="72"/>
      <c r="I61" s="61"/>
      <c r="J61" s="61"/>
      <c r="K61" s="21"/>
    </row>
    <row r="62" spans="1:11" ht="28.5" customHeight="1" x14ac:dyDescent="0.45">
      <c r="A62" s="63">
        <v>52</v>
      </c>
      <c r="B62" s="22"/>
      <c r="C62" s="24"/>
      <c r="D62" s="22"/>
      <c r="E62" s="60"/>
      <c r="F62" s="70"/>
      <c r="G62" s="71"/>
      <c r="H62" s="72"/>
      <c r="I62" s="61"/>
      <c r="J62" s="61"/>
      <c r="K62" s="21"/>
    </row>
    <row r="63" spans="1:11" ht="28.5" customHeight="1" x14ac:dyDescent="0.45">
      <c r="A63" s="63">
        <v>53</v>
      </c>
      <c r="B63" s="22"/>
      <c r="C63" s="24"/>
      <c r="D63" s="22"/>
      <c r="E63" s="60"/>
      <c r="F63" s="70"/>
      <c r="G63" s="71"/>
      <c r="H63" s="72"/>
      <c r="I63" s="61"/>
      <c r="J63" s="61"/>
      <c r="K63" s="21"/>
    </row>
    <row r="64" spans="1:11" ht="28.5" customHeight="1" x14ac:dyDescent="0.45">
      <c r="A64" s="63">
        <v>54</v>
      </c>
      <c r="B64" s="22"/>
      <c r="C64" s="24"/>
      <c r="D64" s="22"/>
      <c r="E64" s="60"/>
      <c r="F64" s="70"/>
      <c r="G64" s="71"/>
      <c r="H64" s="72"/>
      <c r="I64" s="61"/>
      <c r="J64" s="61"/>
      <c r="K64" s="21"/>
    </row>
    <row r="65" spans="1:11" ht="28.5" customHeight="1" x14ac:dyDescent="0.45">
      <c r="A65" s="63">
        <v>55</v>
      </c>
      <c r="B65" s="22"/>
      <c r="C65" s="24"/>
      <c r="D65" s="22"/>
      <c r="E65" s="60"/>
      <c r="F65" s="70"/>
      <c r="G65" s="71"/>
      <c r="H65" s="72"/>
      <c r="I65" s="61"/>
      <c r="J65" s="61"/>
      <c r="K65" s="21"/>
    </row>
    <row r="66" spans="1:11" ht="28.5" customHeight="1" x14ac:dyDescent="0.45">
      <c r="A66" s="63">
        <v>56</v>
      </c>
      <c r="B66" s="22"/>
      <c r="C66" s="24"/>
      <c r="D66" s="22"/>
      <c r="E66" s="60"/>
      <c r="F66" s="70"/>
      <c r="G66" s="71"/>
      <c r="H66" s="72"/>
      <c r="I66" s="61"/>
      <c r="J66" s="61"/>
      <c r="K66" s="21"/>
    </row>
    <row r="67" spans="1:11" ht="28.5" customHeight="1" x14ac:dyDescent="0.45">
      <c r="A67" s="63">
        <v>57</v>
      </c>
      <c r="B67" s="22"/>
      <c r="C67" s="24"/>
      <c r="D67" s="22"/>
      <c r="E67" s="60"/>
      <c r="F67" s="70"/>
      <c r="G67" s="71"/>
      <c r="H67" s="72"/>
      <c r="I67" s="61"/>
      <c r="J67" s="61"/>
      <c r="K67" s="21"/>
    </row>
    <row r="68" spans="1:11" ht="28.5" customHeight="1" x14ac:dyDescent="0.45">
      <c r="A68" s="63">
        <v>58</v>
      </c>
      <c r="B68" s="22"/>
      <c r="C68" s="24"/>
      <c r="D68" s="22"/>
      <c r="E68" s="60"/>
      <c r="F68" s="70"/>
      <c r="G68" s="71"/>
      <c r="H68" s="72"/>
      <c r="I68" s="61"/>
      <c r="J68" s="61"/>
      <c r="K68" s="21"/>
    </row>
    <row r="69" spans="1:11" ht="28.5" customHeight="1" x14ac:dyDescent="0.45">
      <c r="A69" s="63">
        <v>59</v>
      </c>
      <c r="B69" s="22"/>
      <c r="C69" s="24"/>
      <c r="D69" s="22"/>
      <c r="E69" s="60"/>
      <c r="F69" s="70"/>
      <c r="G69" s="71"/>
      <c r="H69" s="72"/>
      <c r="I69" s="61"/>
      <c r="J69" s="61"/>
      <c r="K69" s="21"/>
    </row>
    <row r="70" spans="1:11" ht="28.5" customHeight="1" x14ac:dyDescent="0.45">
      <c r="A70" s="63">
        <v>60</v>
      </c>
      <c r="B70" s="22"/>
      <c r="C70" s="24"/>
      <c r="D70" s="22"/>
      <c r="E70" s="60"/>
      <c r="F70" s="70"/>
      <c r="G70" s="71"/>
      <c r="H70" s="72"/>
      <c r="I70" s="61"/>
      <c r="J70" s="61"/>
      <c r="K70" s="21"/>
    </row>
    <row r="71" spans="1:11" ht="28.5" customHeight="1" x14ac:dyDescent="0.45">
      <c r="A71" s="63">
        <v>61</v>
      </c>
      <c r="B71" s="22"/>
      <c r="C71" s="24"/>
      <c r="D71" s="22"/>
      <c r="E71" s="60"/>
      <c r="F71" s="70"/>
      <c r="G71" s="71"/>
      <c r="H71" s="72"/>
      <c r="I71" s="61"/>
      <c r="J71" s="61"/>
      <c r="K71" s="21"/>
    </row>
    <row r="72" spans="1:11" ht="28.5" customHeight="1" x14ac:dyDescent="0.45">
      <c r="A72" s="63">
        <v>62</v>
      </c>
      <c r="B72" s="22"/>
      <c r="C72" s="24"/>
      <c r="D72" s="22"/>
      <c r="E72" s="60"/>
      <c r="F72" s="70"/>
      <c r="G72" s="71"/>
      <c r="H72" s="72"/>
      <c r="I72" s="61"/>
      <c r="J72" s="61"/>
      <c r="K72" s="21"/>
    </row>
    <row r="73" spans="1:11" ht="28.5" customHeight="1" x14ac:dyDescent="0.45">
      <c r="A73" s="63">
        <v>63</v>
      </c>
      <c r="B73" s="22"/>
      <c r="C73" s="24"/>
      <c r="D73" s="22"/>
      <c r="E73" s="60"/>
      <c r="F73" s="70"/>
      <c r="G73" s="71"/>
      <c r="H73" s="72"/>
      <c r="I73" s="61"/>
      <c r="J73" s="61"/>
      <c r="K73" s="21"/>
    </row>
    <row r="74" spans="1:11" ht="28.5" customHeight="1" x14ac:dyDescent="0.45">
      <c r="A74" s="63">
        <v>64</v>
      </c>
      <c r="B74" s="22"/>
      <c r="C74" s="24"/>
      <c r="D74" s="22"/>
      <c r="E74" s="60"/>
      <c r="F74" s="70"/>
      <c r="G74" s="71"/>
      <c r="H74" s="72"/>
      <c r="I74" s="61"/>
      <c r="J74" s="61"/>
      <c r="K74" s="21"/>
    </row>
    <row r="75" spans="1:11" ht="28.5" customHeight="1" x14ac:dyDescent="0.45">
      <c r="A75" s="63">
        <v>65</v>
      </c>
      <c r="B75" s="22"/>
      <c r="C75" s="24"/>
      <c r="D75" s="22"/>
      <c r="E75" s="60"/>
      <c r="F75" s="70"/>
      <c r="G75" s="71"/>
      <c r="H75" s="72"/>
      <c r="I75" s="61"/>
      <c r="J75" s="61"/>
      <c r="K75" s="21"/>
    </row>
    <row r="76" spans="1:11" ht="28.5" customHeight="1" x14ac:dyDescent="0.45">
      <c r="A76" s="63">
        <v>66</v>
      </c>
      <c r="B76" s="22"/>
      <c r="C76" s="24"/>
      <c r="D76" s="22"/>
      <c r="E76" s="60"/>
      <c r="F76" s="70"/>
      <c r="G76" s="71"/>
      <c r="H76" s="72"/>
      <c r="I76" s="61"/>
      <c r="J76" s="61"/>
      <c r="K76" s="21"/>
    </row>
    <row r="77" spans="1:11" ht="28.5" customHeight="1" x14ac:dyDescent="0.45">
      <c r="A77" s="63">
        <v>67</v>
      </c>
      <c r="B77" s="22"/>
      <c r="C77" s="24"/>
      <c r="D77" s="22"/>
      <c r="E77" s="60"/>
      <c r="F77" s="70"/>
      <c r="G77" s="71"/>
      <c r="H77" s="72"/>
      <c r="I77" s="61"/>
      <c r="J77" s="61"/>
      <c r="K77" s="21"/>
    </row>
    <row r="78" spans="1:11" ht="28.5" customHeight="1" x14ac:dyDescent="0.45">
      <c r="A78" s="63">
        <v>68</v>
      </c>
      <c r="B78" s="22"/>
      <c r="C78" s="24"/>
      <c r="D78" s="22"/>
      <c r="E78" s="60"/>
      <c r="F78" s="70"/>
      <c r="G78" s="71"/>
      <c r="H78" s="72"/>
      <c r="I78" s="61"/>
      <c r="J78" s="61"/>
      <c r="K78" s="21"/>
    </row>
    <row r="79" spans="1:11" ht="28.5" customHeight="1" x14ac:dyDescent="0.45">
      <c r="A79" s="63">
        <v>69</v>
      </c>
      <c r="B79" s="22"/>
      <c r="C79" s="24"/>
      <c r="D79" s="22"/>
      <c r="E79" s="60"/>
      <c r="F79" s="70"/>
      <c r="G79" s="71"/>
      <c r="H79" s="72"/>
      <c r="I79" s="61"/>
      <c r="J79" s="61"/>
      <c r="K79" s="21"/>
    </row>
    <row r="80" spans="1:11" ht="28.5" customHeight="1" x14ac:dyDescent="0.45">
      <c r="A80" s="63">
        <v>70</v>
      </c>
      <c r="B80" s="22"/>
      <c r="C80" s="24"/>
      <c r="D80" s="22"/>
      <c r="E80" s="60"/>
      <c r="F80" s="70"/>
      <c r="G80" s="71"/>
      <c r="H80" s="72"/>
      <c r="I80" s="61"/>
      <c r="J80" s="61"/>
      <c r="K80" s="21"/>
    </row>
    <row r="81" spans="1:11" ht="28.5" customHeight="1" x14ac:dyDescent="0.45">
      <c r="A81" s="63">
        <v>71</v>
      </c>
      <c r="B81" s="22"/>
      <c r="C81" s="24"/>
      <c r="D81" s="22"/>
      <c r="E81" s="60"/>
      <c r="F81" s="70"/>
      <c r="G81" s="71"/>
      <c r="H81" s="72"/>
      <c r="I81" s="61"/>
      <c r="J81" s="61"/>
      <c r="K81" s="21"/>
    </row>
    <row r="82" spans="1:11" ht="28.5" customHeight="1" x14ac:dyDescent="0.45">
      <c r="A82" s="63">
        <v>72</v>
      </c>
      <c r="B82" s="22"/>
      <c r="C82" s="24"/>
      <c r="D82" s="22"/>
      <c r="E82" s="60"/>
      <c r="F82" s="70"/>
      <c r="G82" s="71"/>
      <c r="H82" s="72"/>
      <c r="I82" s="61"/>
      <c r="J82" s="61"/>
      <c r="K82" s="21"/>
    </row>
    <row r="83" spans="1:11" ht="28.5" customHeight="1" x14ac:dyDescent="0.45">
      <c r="A83" s="63">
        <v>73</v>
      </c>
      <c r="B83" s="22"/>
      <c r="C83" s="24"/>
      <c r="D83" s="22"/>
      <c r="E83" s="60"/>
      <c r="F83" s="70"/>
      <c r="G83" s="71"/>
      <c r="H83" s="72"/>
      <c r="I83" s="61"/>
      <c r="J83" s="61"/>
      <c r="K83" s="21"/>
    </row>
    <row r="84" spans="1:11" ht="28.5" customHeight="1" x14ac:dyDescent="0.45">
      <c r="A84" s="63">
        <v>74</v>
      </c>
      <c r="B84" s="22"/>
      <c r="C84" s="24"/>
      <c r="D84" s="22"/>
      <c r="E84" s="60"/>
      <c r="F84" s="70"/>
      <c r="G84" s="71"/>
      <c r="H84" s="72"/>
      <c r="I84" s="61"/>
      <c r="J84" s="61"/>
      <c r="K84" s="21"/>
    </row>
    <row r="85" spans="1:11" ht="28.5" customHeight="1" x14ac:dyDescent="0.45">
      <c r="A85" s="63">
        <v>75</v>
      </c>
      <c r="B85" s="22"/>
      <c r="C85" s="24"/>
      <c r="D85" s="22"/>
      <c r="E85" s="60"/>
      <c r="F85" s="70"/>
      <c r="G85" s="71"/>
      <c r="H85" s="72"/>
      <c r="I85" s="61"/>
      <c r="J85" s="61"/>
      <c r="K85" s="21"/>
    </row>
    <row r="86" spans="1:11" ht="28.5" customHeight="1" x14ac:dyDescent="0.45">
      <c r="A86" s="63">
        <v>76</v>
      </c>
      <c r="B86" s="22"/>
      <c r="C86" s="24"/>
      <c r="D86" s="22"/>
      <c r="E86" s="60"/>
      <c r="F86" s="70"/>
      <c r="G86" s="71"/>
      <c r="H86" s="72"/>
      <c r="I86" s="61"/>
      <c r="J86" s="61"/>
      <c r="K86" s="21"/>
    </row>
    <row r="87" spans="1:11" ht="28.5" customHeight="1" x14ac:dyDescent="0.45">
      <c r="A87" s="63">
        <v>77</v>
      </c>
      <c r="B87" s="22"/>
      <c r="C87" s="24"/>
      <c r="D87" s="22"/>
      <c r="E87" s="60"/>
      <c r="F87" s="70"/>
      <c r="G87" s="71"/>
      <c r="H87" s="72"/>
      <c r="I87" s="61"/>
      <c r="J87" s="61"/>
      <c r="K87" s="21"/>
    </row>
    <row r="88" spans="1:11" ht="28.5" customHeight="1" x14ac:dyDescent="0.45">
      <c r="A88" s="63">
        <v>78</v>
      </c>
      <c r="B88" s="22"/>
      <c r="C88" s="24"/>
      <c r="D88" s="22"/>
      <c r="E88" s="60"/>
      <c r="F88" s="70"/>
      <c r="G88" s="71"/>
      <c r="H88" s="72"/>
      <c r="I88" s="61"/>
      <c r="J88" s="61"/>
      <c r="K88" s="21"/>
    </row>
    <row r="89" spans="1:11" ht="28.5" customHeight="1" x14ac:dyDescent="0.45">
      <c r="A89" s="63">
        <v>79</v>
      </c>
      <c r="B89" s="22"/>
      <c r="C89" s="24"/>
      <c r="D89" s="22"/>
      <c r="E89" s="60"/>
      <c r="F89" s="70"/>
      <c r="G89" s="71"/>
      <c r="H89" s="72"/>
      <c r="I89" s="61"/>
      <c r="J89" s="61"/>
      <c r="K89" s="21"/>
    </row>
    <row r="90" spans="1:11" ht="28.5" customHeight="1" x14ac:dyDescent="0.45">
      <c r="A90" s="63">
        <v>80</v>
      </c>
      <c r="B90" s="22"/>
      <c r="C90" s="24"/>
      <c r="D90" s="22"/>
      <c r="E90" s="60"/>
      <c r="F90" s="70"/>
      <c r="G90" s="71"/>
      <c r="H90" s="72"/>
      <c r="I90" s="61"/>
      <c r="J90" s="61"/>
      <c r="K90" s="21"/>
    </row>
    <row r="91" spans="1:11" ht="28.5" customHeight="1" x14ac:dyDescent="0.45">
      <c r="A91" s="63">
        <v>81</v>
      </c>
      <c r="B91" s="22"/>
      <c r="C91" s="24"/>
      <c r="D91" s="22"/>
      <c r="E91" s="60"/>
      <c r="F91" s="70"/>
      <c r="G91" s="71"/>
      <c r="H91" s="72"/>
      <c r="I91" s="61"/>
      <c r="J91" s="61"/>
      <c r="K91" s="21"/>
    </row>
    <row r="92" spans="1:11" ht="28.5" customHeight="1" x14ac:dyDescent="0.45">
      <c r="A92" s="63">
        <v>82</v>
      </c>
      <c r="B92" s="22"/>
      <c r="C92" s="24"/>
      <c r="D92" s="22"/>
      <c r="E92" s="60"/>
      <c r="F92" s="70"/>
      <c r="G92" s="71"/>
      <c r="H92" s="72"/>
      <c r="I92" s="61"/>
      <c r="J92" s="61"/>
      <c r="K92" s="21"/>
    </row>
    <row r="93" spans="1:11" ht="28.5" customHeight="1" x14ac:dyDescent="0.45">
      <c r="A93" s="63">
        <v>83</v>
      </c>
      <c r="B93" s="22"/>
      <c r="C93" s="24"/>
      <c r="D93" s="22"/>
      <c r="E93" s="60"/>
      <c r="F93" s="70"/>
      <c r="G93" s="71"/>
      <c r="H93" s="72"/>
      <c r="I93" s="61"/>
      <c r="J93" s="61"/>
      <c r="K93" s="21"/>
    </row>
    <row r="94" spans="1:11" ht="28.5" customHeight="1" x14ac:dyDescent="0.45">
      <c r="A94" s="63">
        <v>84</v>
      </c>
      <c r="B94" s="22"/>
      <c r="C94" s="24"/>
      <c r="D94" s="22"/>
      <c r="E94" s="60"/>
      <c r="F94" s="70"/>
      <c r="G94" s="71"/>
      <c r="H94" s="72"/>
      <c r="I94" s="61"/>
      <c r="J94" s="61"/>
      <c r="K94" s="21"/>
    </row>
    <row r="95" spans="1:11" ht="28.5" customHeight="1" x14ac:dyDescent="0.45">
      <c r="A95" s="63">
        <v>85</v>
      </c>
      <c r="B95" s="22"/>
      <c r="C95" s="24"/>
      <c r="D95" s="22"/>
      <c r="E95" s="60"/>
      <c r="F95" s="70"/>
      <c r="G95" s="71"/>
      <c r="H95" s="72"/>
      <c r="I95" s="61"/>
      <c r="J95" s="61"/>
      <c r="K95" s="21"/>
    </row>
    <row r="96" spans="1:11" ht="28.5" customHeight="1" x14ac:dyDescent="0.45">
      <c r="A96" s="63">
        <v>86</v>
      </c>
      <c r="B96" s="22"/>
      <c r="C96" s="24"/>
      <c r="D96" s="22"/>
      <c r="E96" s="60"/>
      <c r="F96" s="70"/>
      <c r="G96" s="71"/>
      <c r="H96" s="72"/>
      <c r="I96" s="61"/>
      <c r="J96" s="61"/>
      <c r="K96" s="21"/>
    </row>
    <row r="97" spans="1:11" ht="28.5" customHeight="1" x14ac:dyDescent="0.45">
      <c r="A97" s="63">
        <v>87</v>
      </c>
      <c r="B97" s="22"/>
      <c r="C97" s="24"/>
      <c r="D97" s="22"/>
      <c r="E97" s="60"/>
      <c r="F97" s="70"/>
      <c r="G97" s="71"/>
      <c r="H97" s="72"/>
      <c r="I97" s="61"/>
      <c r="J97" s="61"/>
      <c r="K97" s="21"/>
    </row>
    <row r="98" spans="1:11" ht="28.5" customHeight="1" x14ac:dyDescent="0.45">
      <c r="A98" s="63">
        <v>88</v>
      </c>
      <c r="B98" s="22"/>
      <c r="C98" s="24"/>
      <c r="D98" s="22"/>
      <c r="E98" s="60"/>
      <c r="F98" s="70"/>
      <c r="G98" s="71"/>
      <c r="H98" s="72"/>
      <c r="I98" s="61"/>
      <c r="J98" s="61"/>
      <c r="K98" s="21"/>
    </row>
    <row r="99" spans="1:11" ht="28.5" customHeight="1" x14ac:dyDescent="0.45">
      <c r="A99" s="63">
        <v>89</v>
      </c>
      <c r="B99" s="22"/>
      <c r="C99" s="24"/>
      <c r="D99" s="22"/>
      <c r="E99" s="60"/>
      <c r="F99" s="70"/>
      <c r="G99" s="71"/>
      <c r="H99" s="72"/>
      <c r="I99" s="61"/>
      <c r="J99" s="61"/>
      <c r="K99" s="21"/>
    </row>
    <row r="100" spans="1:11" ht="29.25" customHeight="1" x14ac:dyDescent="0.45">
      <c r="A100" s="63">
        <v>90</v>
      </c>
      <c r="B100" s="22"/>
      <c r="C100" s="24"/>
      <c r="D100" s="22"/>
      <c r="E100" s="60"/>
      <c r="F100" s="70"/>
      <c r="G100" s="71"/>
      <c r="H100" s="72"/>
      <c r="I100" s="61"/>
      <c r="J100" s="61"/>
      <c r="K100" s="21"/>
    </row>
    <row r="101" spans="1:11" ht="29.25" customHeight="1" x14ac:dyDescent="0.45">
      <c r="A101" s="63">
        <v>91</v>
      </c>
      <c r="B101" s="22"/>
      <c r="C101" s="24"/>
      <c r="D101" s="22"/>
      <c r="E101" s="60"/>
      <c r="F101" s="70"/>
      <c r="G101" s="71"/>
      <c r="H101" s="72"/>
      <c r="I101" s="61"/>
      <c r="J101" s="61"/>
      <c r="K101" s="21"/>
    </row>
    <row r="102" spans="1:11" ht="29.25" customHeight="1" x14ac:dyDescent="0.45">
      <c r="A102" s="63">
        <v>92</v>
      </c>
      <c r="B102" s="22"/>
      <c r="C102" s="24"/>
      <c r="D102" s="22"/>
      <c r="E102" s="60"/>
      <c r="F102" s="70"/>
      <c r="G102" s="71"/>
      <c r="H102" s="72"/>
      <c r="I102" s="61"/>
      <c r="J102" s="61"/>
      <c r="K102" s="21"/>
    </row>
    <row r="103" spans="1:11" ht="29.25" customHeight="1" x14ac:dyDescent="0.45">
      <c r="A103" s="63">
        <v>93</v>
      </c>
      <c r="B103" s="22"/>
      <c r="C103" s="24"/>
      <c r="D103" s="22"/>
      <c r="E103" s="60"/>
      <c r="F103" s="70"/>
      <c r="G103" s="71"/>
      <c r="H103" s="72"/>
      <c r="I103" s="61"/>
      <c r="J103" s="61"/>
      <c r="K103" s="21"/>
    </row>
    <row r="104" spans="1:11" ht="29.25" customHeight="1" x14ac:dyDescent="0.45">
      <c r="A104" s="63">
        <v>94</v>
      </c>
      <c r="B104" s="22"/>
      <c r="C104" s="24"/>
      <c r="D104" s="22"/>
      <c r="E104" s="60"/>
      <c r="F104" s="70"/>
      <c r="G104" s="71"/>
      <c r="H104" s="72"/>
      <c r="I104" s="61"/>
      <c r="J104" s="61"/>
      <c r="K104" s="21"/>
    </row>
    <row r="105" spans="1:11" ht="29.25" customHeight="1" x14ac:dyDescent="0.45">
      <c r="A105" s="63">
        <v>95</v>
      </c>
      <c r="B105" s="22"/>
      <c r="C105" s="24"/>
      <c r="D105" s="22"/>
      <c r="E105" s="60"/>
      <c r="F105" s="70"/>
      <c r="G105" s="71"/>
      <c r="H105" s="72"/>
      <c r="I105" s="61"/>
      <c r="J105" s="61"/>
      <c r="K105" s="21"/>
    </row>
    <row r="106" spans="1:11" ht="29.25" customHeight="1" x14ac:dyDescent="0.45">
      <c r="A106" s="63">
        <v>96</v>
      </c>
      <c r="B106" s="22"/>
      <c r="C106" s="24"/>
      <c r="D106" s="22"/>
      <c r="E106" s="60"/>
      <c r="F106" s="70"/>
      <c r="G106" s="71"/>
      <c r="H106" s="72"/>
      <c r="I106" s="61"/>
      <c r="J106" s="61"/>
      <c r="K106" s="21"/>
    </row>
    <row r="107" spans="1:11" ht="29.25" customHeight="1" x14ac:dyDescent="0.45">
      <c r="A107" s="63">
        <v>97</v>
      </c>
      <c r="B107" s="22"/>
      <c r="C107" s="24"/>
      <c r="D107" s="22"/>
      <c r="E107" s="60"/>
      <c r="F107" s="70"/>
      <c r="G107" s="71"/>
      <c r="H107" s="72"/>
      <c r="I107" s="61"/>
      <c r="J107" s="61"/>
      <c r="K107" s="21"/>
    </row>
    <row r="108" spans="1:11" ht="29.25" customHeight="1" x14ac:dyDescent="0.45">
      <c r="A108" s="63">
        <v>98</v>
      </c>
      <c r="B108" s="22"/>
      <c r="C108" s="24"/>
      <c r="D108" s="22"/>
      <c r="E108" s="60"/>
      <c r="F108" s="70"/>
      <c r="G108" s="71"/>
      <c r="H108" s="72"/>
      <c r="I108" s="61"/>
      <c r="J108" s="61"/>
      <c r="K108" s="21"/>
    </row>
    <row r="109" spans="1:11" ht="29.25" customHeight="1" x14ac:dyDescent="0.45">
      <c r="A109" s="63">
        <v>99</v>
      </c>
      <c r="B109" s="22"/>
      <c r="C109" s="24"/>
      <c r="D109" s="22"/>
      <c r="E109" s="60"/>
      <c r="F109" s="70"/>
      <c r="G109" s="71"/>
      <c r="H109" s="72"/>
      <c r="I109" s="61"/>
      <c r="J109" s="61"/>
      <c r="K109" s="21"/>
    </row>
    <row r="110" spans="1:11" ht="29.25" customHeight="1" thickBot="1" x14ac:dyDescent="0.5">
      <c r="A110" s="64">
        <v>100</v>
      </c>
      <c r="B110" s="73"/>
      <c r="C110" s="65"/>
      <c r="D110" s="73"/>
      <c r="E110" s="67"/>
      <c r="F110" s="70"/>
      <c r="G110" s="71"/>
      <c r="H110" s="72"/>
      <c r="I110" s="61"/>
      <c r="J110" s="61"/>
      <c r="K110" s="21"/>
    </row>
  </sheetData>
  <mergeCells count="15">
    <mergeCell ref="H9:J9"/>
    <mergeCell ref="K9:K10"/>
    <mergeCell ref="A1:K1"/>
    <mergeCell ref="B6:C6"/>
    <mergeCell ref="D6:F6"/>
    <mergeCell ref="B7:C7"/>
    <mergeCell ref="D7:F7"/>
    <mergeCell ref="A9:F9"/>
    <mergeCell ref="G9:G10"/>
    <mergeCell ref="B3:C3"/>
    <mergeCell ref="D3:F3"/>
    <mergeCell ref="B4:C4"/>
    <mergeCell ref="D4:F4"/>
    <mergeCell ref="B5:C5"/>
    <mergeCell ref="D5:F5"/>
  </mergeCells>
  <phoneticPr fontId="18"/>
  <conditionalFormatting sqref="A11:K110">
    <cfRule type="expression" dxfId="0" priority="1">
      <formula>MOD(ROW(), 2) = 1</formula>
    </cfRule>
  </conditionalFormatting>
  <dataValidations count="3">
    <dataValidation type="list" allowBlank="1" showInputMessage="1" showErrorMessage="1" sqref="F11:F110" xr:uid="{00000000-0002-0000-0100-000000000000}">
      <formula1>"男,女"</formula1>
    </dataValidation>
    <dataValidation imeMode="halfKatakana" allowBlank="1" showInputMessage="1" showErrorMessage="1" sqref="D10:D110 E8 E111:E1048576 E2" xr:uid="{00000000-0002-0000-0100-000001000000}"/>
    <dataValidation imeMode="halfAlpha" allowBlank="1" showInputMessage="1" showErrorMessage="1" sqref="B11:B110" xr:uid="{00000000-0002-0000-0100-000002000000}"/>
  </dataValidations>
  <pageMargins left="0.23622047244094491" right="0.23622047244094491" top="0" bottom="0" header="0.31496062992125984" footer="0.31496062992125984"/>
  <pageSetup paperSize="9" scale="67" fitToHeight="0" orientation="landscape" r:id="rId1"/>
  <rowBreaks count="2" manualBreakCount="2">
    <brk id="60" max="16383" man="1"/>
    <brk id="90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3000000}">
          <x14:formula1>
            <xm:f>ｺｰｽｺｰﾄﾞ・ﾌﾟﾙﾀﾞｳﾝﾘｽﾄ!$A$43:$A$44</xm:f>
          </x14:formula1>
          <xm:sqref>H11:H110</xm:sqref>
        </x14:dataValidation>
        <x14:dataValidation type="list" allowBlank="1" showInputMessage="1" showErrorMessage="1" xr:uid="{00000000-0002-0000-0100-000004000000}">
          <x14:formula1>
            <xm:f>ｺｰｽｺｰﾄﾞ・ﾌﾟﾙﾀﾞｳﾝﾘｽﾄ!$A$41:$A$42</xm:f>
          </x14:formula1>
          <xm:sqref>I11:I110</xm:sqref>
        </x14:dataValidation>
        <x14:dataValidation type="list" allowBlank="1" showInputMessage="1" showErrorMessage="1" xr:uid="{00000000-0002-0000-0100-000005000000}">
          <x14:formula1>
            <xm:f>ｺｰｽｺｰﾄﾞ・ﾌﾟﾙﾀﾞｳﾝﾘｽﾄ!$A$39:$A$40</xm:f>
          </x14:formula1>
          <xm:sqref>J11:J110</xm:sqref>
        </x14:dataValidation>
        <x14:dataValidation type="list" allowBlank="1" showInputMessage="1" showErrorMessage="1" xr:uid="{00000000-0002-0000-0100-000006000000}">
          <x14:formula1>
            <xm:f>ｺｰｽｺｰﾄﾞ・ﾌﾟﾙﾀﾞｳﾝﾘｽﾄ!$A$35:$A$37</xm:f>
          </x14:formula1>
          <xm:sqref>G11:G110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101"/>
  <sheetViews>
    <sheetView workbookViewId="0">
      <selection activeCell="H3" sqref="H3"/>
    </sheetView>
  </sheetViews>
  <sheetFormatPr defaultColWidth="9" defaultRowHeight="14.4" x14ac:dyDescent="0.45"/>
  <cols>
    <col min="1" max="1" width="9" style="92"/>
    <col min="2" max="2" width="9.5" style="89" bestFit="1" customWidth="1"/>
    <col min="3" max="3" width="9" style="89"/>
    <col min="4" max="4" width="13.19921875" style="89" customWidth="1"/>
    <col min="5" max="5" width="11.5" style="92" customWidth="1"/>
    <col min="6" max="7" width="9" style="92"/>
    <col min="8" max="8" width="10.69921875" style="97" bestFit="1" customWidth="1"/>
    <col min="9" max="9" width="9" style="89"/>
    <col min="10" max="10" width="9" style="92"/>
    <col min="11" max="11" width="23.19921875" style="89" customWidth="1"/>
    <col min="12" max="12" width="9" style="89"/>
    <col min="13" max="13" width="10.09765625" style="89" customWidth="1"/>
    <col min="14" max="21" width="9" style="89"/>
    <col min="22" max="22" width="17" style="89" customWidth="1"/>
    <col min="23" max="23" width="21.3984375" style="92" bestFit="1" customWidth="1"/>
    <col min="24" max="24" width="10.5" style="92" bestFit="1" customWidth="1"/>
    <col min="25" max="25" width="9" style="89"/>
    <col min="26" max="27" width="12.3984375" style="89" customWidth="1"/>
    <col min="28" max="28" width="63.69921875" style="92" bestFit="1" customWidth="1"/>
    <col min="29" max="29" width="11.8984375" style="92" customWidth="1"/>
    <col min="30" max="32" width="11.8984375" style="89" customWidth="1"/>
    <col min="33" max="33" width="11.8984375" style="92" customWidth="1"/>
    <col min="34" max="36" width="11.8984375" style="89" customWidth="1"/>
    <col min="37" max="37" width="11.8984375" style="92" customWidth="1"/>
    <col min="38" max="68" width="11.8984375" style="89" customWidth="1"/>
    <col min="69" max="16384" width="9" style="89"/>
  </cols>
  <sheetData>
    <row r="1" spans="1:68" s="83" customFormat="1" ht="43.2" x14ac:dyDescent="0.45">
      <c r="A1" s="90" t="s">
        <v>81</v>
      </c>
      <c r="B1" s="79" t="s">
        <v>140</v>
      </c>
      <c r="C1" s="79" t="s">
        <v>141</v>
      </c>
      <c r="D1" s="80" t="s">
        <v>80</v>
      </c>
      <c r="E1" s="93" t="s">
        <v>0</v>
      </c>
      <c r="F1" s="93" t="s">
        <v>1</v>
      </c>
      <c r="G1" s="93" t="s">
        <v>2</v>
      </c>
      <c r="H1" s="95" t="s">
        <v>3</v>
      </c>
      <c r="I1" s="80" t="s">
        <v>4</v>
      </c>
      <c r="J1" s="93" t="s">
        <v>5</v>
      </c>
      <c r="K1" s="79" t="s">
        <v>79</v>
      </c>
      <c r="L1" s="81" t="s">
        <v>142</v>
      </c>
      <c r="M1" s="79" t="s">
        <v>78</v>
      </c>
      <c r="N1" s="80" t="s">
        <v>77</v>
      </c>
      <c r="O1" s="80" t="s">
        <v>6</v>
      </c>
      <c r="P1" s="80" t="s">
        <v>7</v>
      </c>
      <c r="Q1" s="80" t="s">
        <v>8</v>
      </c>
      <c r="R1" s="80" t="s">
        <v>9</v>
      </c>
      <c r="S1" s="80" t="s">
        <v>10</v>
      </c>
      <c r="T1" s="80" t="s">
        <v>11</v>
      </c>
      <c r="U1" s="80" t="s">
        <v>12</v>
      </c>
      <c r="V1" s="80" t="s">
        <v>120</v>
      </c>
      <c r="W1" s="90" t="s">
        <v>76</v>
      </c>
      <c r="X1" s="93" t="s">
        <v>75</v>
      </c>
      <c r="Y1" s="79" t="s">
        <v>74</v>
      </c>
      <c r="Z1" s="79" t="s">
        <v>73</v>
      </c>
      <c r="AA1" s="79" t="s">
        <v>72</v>
      </c>
      <c r="AB1" s="90" t="s">
        <v>71</v>
      </c>
      <c r="AC1" s="90" t="s">
        <v>130</v>
      </c>
      <c r="AD1" s="79" t="s">
        <v>70</v>
      </c>
      <c r="AE1" s="79" t="s">
        <v>69</v>
      </c>
      <c r="AF1" s="79" t="s">
        <v>68</v>
      </c>
      <c r="AG1" s="90" t="s">
        <v>131</v>
      </c>
      <c r="AH1" s="79" t="s">
        <v>67</v>
      </c>
      <c r="AI1" s="79" t="s">
        <v>66</v>
      </c>
      <c r="AJ1" s="79" t="s">
        <v>65</v>
      </c>
      <c r="AK1" s="90" t="s">
        <v>132</v>
      </c>
      <c r="AL1" s="79" t="s">
        <v>13</v>
      </c>
      <c r="AM1" s="79" t="s">
        <v>14</v>
      </c>
      <c r="AN1" s="79" t="s">
        <v>64</v>
      </c>
      <c r="AO1" s="79" t="s">
        <v>138</v>
      </c>
      <c r="AP1" s="79" t="s">
        <v>15</v>
      </c>
      <c r="AQ1" s="79" t="s">
        <v>16</v>
      </c>
      <c r="AR1" s="79" t="s">
        <v>63</v>
      </c>
      <c r="AS1" s="79" t="s">
        <v>116</v>
      </c>
      <c r="AT1" s="79" t="s">
        <v>17</v>
      </c>
      <c r="AU1" s="79" t="s">
        <v>18</v>
      </c>
      <c r="AV1" s="79" t="s">
        <v>62</v>
      </c>
      <c r="AW1" s="79" t="s">
        <v>117</v>
      </c>
      <c r="AX1" s="79" t="s">
        <v>19</v>
      </c>
      <c r="AY1" s="79" t="s">
        <v>20</v>
      </c>
      <c r="AZ1" s="79" t="s">
        <v>61</v>
      </c>
      <c r="BA1" s="79" t="s">
        <v>118</v>
      </c>
      <c r="BB1" s="79" t="s">
        <v>21</v>
      </c>
      <c r="BC1" s="79" t="s">
        <v>22</v>
      </c>
      <c r="BD1" s="79" t="s">
        <v>60</v>
      </c>
      <c r="BE1" s="79" t="s">
        <v>119</v>
      </c>
      <c r="BF1" s="79" t="s">
        <v>23</v>
      </c>
      <c r="BG1" s="79" t="s">
        <v>24</v>
      </c>
      <c r="BH1" s="79" t="s">
        <v>25</v>
      </c>
      <c r="BI1" s="79" t="s">
        <v>26</v>
      </c>
      <c r="BJ1" s="79" t="s">
        <v>27</v>
      </c>
      <c r="BK1" s="79" t="s">
        <v>28</v>
      </c>
      <c r="BL1" s="79" t="s">
        <v>29</v>
      </c>
      <c r="BM1" s="79" t="s">
        <v>30</v>
      </c>
      <c r="BN1" s="79" t="s">
        <v>31</v>
      </c>
      <c r="BO1" s="82" t="s">
        <v>32</v>
      </c>
      <c r="BP1" s="79" t="s">
        <v>33</v>
      </c>
    </row>
    <row r="2" spans="1:68" x14ac:dyDescent="0.45">
      <c r="A2" s="91">
        <f>Fコース申込名簿!B11</f>
        <v>0</v>
      </c>
      <c r="B2" s="85"/>
      <c r="C2" s="86"/>
      <c r="D2" s="84"/>
      <c r="E2" s="94">
        <f>Fコース申込名簿!C11</f>
        <v>0</v>
      </c>
      <c r="F2" s="94">
        <f>Fコース申込名簿!D11</f>
        <v>0</v>
      </c>
      <c r="G2" s="94">
        <f>Fコース申込名簿!E11</f>
        <v>0</v>
      </c>
      <c r="H2" s="96">
        <f>Fコース申込名簿!F11</f>
        <v>0</v>
      </c>
      <c r="I2" s="84"/>
      <c r="J2" s="94">
        <f>Fコース申込名簿!G11</f>
        <v>0</v>
      </c>
      <c r="K2" s="84"/>
      <c r="L2" s="87"/>
      <c r="M2" s="84"/>
      <c r="N2" s="84"/>
      <c r="O2" s="84"/>
      <c r="P2" s="84"/>
      <c r="Q2" s="84"/>
      <c r="R2" s="84"/>
      <c r="S2" s="84"/>
      <c r="T2" s="84"/>
      <c r="U2" s="84"/>
      <c r="V2" s="84"/>
      <c r="W2" s="91">
        <f>Fコース申込名簿!H11</f>
        <v>0</v>
      </c>
      <c r="X2" s="94" t="str">
        <f>IFERROR(VLOOKUP(Fコース申込名簿!H11,ｺｰｽｺｰﾄﾞ・ﾌﾟﾙﾀﾞｳﾝﾘｽﾄ!A:B,2,FALSE),"")</f>
        <v/>
      </c>
      <c r="Y2" s="84"/>
      <c r="Z2" s="84"/>
      <c r="AA2" s="84"/>
      <c r="AB2" s="91" t="str">
        <f>Fコース申込名簿!L11&amp;"･"&amp;Fコース申込名簿!I11&amp;"･"&amp;Fコース申込名簿!J11&amp;"･"&amp;Fコース申込名簿!K11</f>
        <v>･･･</v>
      </c>
      <c r="AC2" s="91" t="str">
        <f>IFERROR(VLOOKUP(Fコース申込名簿!I11,ｺｰｽｺｰﾄﾞ・ﾌﾟﾙﾀﾞｳﾝﾘｽﾄ!A:B,2,FALSE),"")</f>
        <v/>
      </c>
      <c r="AD2" s="84"/>
      <c r="AE2" s="84"/>
      <c r="AF2" s="84"/>
      <c r="AG2" s="91" t="str">
        <f>IFERROR(VLOOKUP(Fコース申込名簿!J11,ｺｰｽｺｰﾄﾞ・ﾌﾟﾙﾀﾞｳﾝﾘｽﾄ!A:B,2,FALSE),"")</f>
        <v/>
      </c>
      <c r="AH2" s="84"/>
      <c r="AI2" s="84"/>
      <c r="AJ2" s="84"/>
      <c r="AK2" s="91" t="str">
        <f>IFERROR(VLOOKUP(Fコース申込名簿!K11,ｺｰｽｺｰﾄﾞ・ﾌﾟﾙﾀﾞｳﾝﾘｽﾄ!A:B,2,FALSE),"")</f>
        <v/>
      </c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8"/>
      <c r="BP2" s="84"/>
    </row>
    <row r="3" spans="1:68" x14ac:dyDescent="0.45">
      <c r="A3" s="91">
        <f>Fコース申込名簿!B12</f>
        <v>0</v>
      </c>
      <c r="B3" s="85"/>
      <c r="C3" s="86"/>
      <c r="D3" s="84"/>
      <c r="E3" s="94">
        <f>Fコース申込名簿!C12</f>
        <v>0</v>
      </c>
      <c r="F3" s="94">
        <f>Fコース申込名簿!D12</f>
        <v>0</v>
      </c>
      <c r="G3" s="94">
        <f>Fコース申込名簿!E12</f>
        <v>0</v>
      </c>
      <c r="H3" s="96">
        <f>Fコース申込名簿!F12</f>
        <v>0</v>
      </c>
      <c r="I3" s="84"/>
      <c r="J3" s="94">
        <f>Fコース申込名簿!G12</f>
        <v>0</v>
      </c>
      <c r="K3" s="84"/>
      <c r="L3" s="87"/>
      <c r="M3" s="84"/>
      <c r="N3" s="84"/>
      <c r="O3" s="84"/>
      <c r="P3" s="84"/>
      <c r="Q3" s="84"/>
      <c r="R3" s="84"/>
      <c r="S3" s="84"/>
      <c r="T3" s="84"/>
      <c r="U3" s="84"/>
      <c r="V3" s="84"/>
      <c r="W3" s="91">
        <f>Fコース申込名簿!H12</f>
        <v>0</v>
      </c>
      <c r="X3" s="94" t="str">
        <f>IFERROR(VLOOKUP(Fコース申込名簿!H12,ｺｰｽｺｰﾄﾞ・ﾌﾟﾙﾀﾞｳﾝﾘｽﾄ!A:B,2,FALSE),"")</f>
        <v/>
      </c>
      <c r="Y3" s="84"/>
      <c r="Z3" s="84"/>
      <c r="AA3" s="84"/>
      <c r="AB3" s="91" t="str">
        <f>Fコース申込名簿!L12&amp;"･"&amp;Fコース申込名簿!I12&amp;"･"&amp;Fコース申込名簿!J12&amp;"･"&amp;Fコース申込名簿!K12</f>
        <v>･･･</v>
      </c>
      <c r="AC3" s="91" t="str">
        <f>IFERROR(VLOOKUP(Fコース申込名簿!I12,ｺｰｽｺｰﾄﾞ・ﾌﾟﾙﾀﾞｳﾝﾘｽﾄ!A:B,2,FALSE),"")</f>
        <v/>
      </c>
      <c r="AD3" s="84"/>
      <c r="AE3" s="84"/>
      <c r="AF3" s="84"/>
      <c r="AG3" s="91" t="str">
        <f>IFERROR(VLOOKUP(Fコース申込名簿!J12,ｺｰｽｺｰﾄﾞ・ﾌﾟﾙﾀﾞｳﾝﾘｽﾄ!A:B,2,FALSE),"")</f>
        <v/>
      </c>
      <c r="AH3" s="84"/>
      <c r="AI3" s="84"/>
      <c r="AJ3" s="84"/>
      <c r="AK3" s="91" t="str">
        <f>IFERROR(VLOOKUP(Fコース申込名簿!K12,ｺｰｽｺｰﾄﾞ・ﾌﾟﾙﾀﾞｳﾝﾘｽﾄ!A:B,2,FALSE),"")</f>
        <v/>
      </c>
      <c r="AL3" s="84"/>
      <c r="AM3" s="84"/>
      <c r="AN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8"/>
      <c r="BP3" s="84"/>
    </row>
    <row r="4" spans="1:68" x14ac:dyDescent="0.45">
      <c r="A4" s="91">
        <f>Fコース申込名簿!B13</f>
        <v>0</v>
      </c>
      <c r="B4" s="85"/>
      <c r="C4" s="86"/>
      <c r="D4" s="84"/>
      <c r="E4" s="94">
        <f>Fコース申込名簿!C13</f>
        <v>0</v>
      </c>
      <c r="F4" s="94">
        <f>Fコース申込名簿!D13</f>
        <v>0</v>
      </c>
      <c r="G4" s="94">
        <f>Fコース申込名簿!E13</f>
        <v>0</v>
      </c>
      <c r="H4" s="96">
        <f>Fコース申込名簿!F13</f>
        <v>0</v>
      </c>
      <c r="I4" s="84"/>
      <c r="J4" s="94">
        <f>Fコース申込名簿!G13</f>
        <v>0</v>
      </c>
      <c r="K4" s="84"/>
      <c r="L4" s="87"/>
      <c r="M4" s="84"/>
      <c r="N4" s="84"/>
      <c r="O4" s="84"/>
      <c r="P4" s="84"/>
      <c r="Q4" s="84"/>
      <c r="R4" s="84"/>
      <c r="S4" s="84"/>
      <c r="T4" s="84"/>
      <c r="U4" s="84"/>
      <c r="V4" s="84"/>
      <c r="W4" s="91">
        <f>Fコース申込名簿!H13</f>
        <v>0</v>
      </c>
      <c r="X4" s="94" t="str">
        <f>IFERROR(VLOOKUP(Fコース申込名簿!H13,ｺｰｽｺｰﾄﾞ・ﾌﾟﾙﾀﾞｳﾝﾘｽﾄ!A:B,2,FALSE),"")</f>
        <v/>
      </c>
      <c r="Y4" s="84"/>
      <c r="Z4" s="84"/>
      <c r="AA4" s="84"/>
      <c r="AB4" s="91" t="str">
        <f>Fコース申込名簿!L13&amp;"･"&amp;Fコース申込名簿!I13&amp;"･"&amp;Fコース申込名簿!J13&amp;"･"&amp;Fコース申込名簿!K13</f>
        <v>･･･</v>
      </c>
      <c r="AC4" s="91" t="str">
        <f>IFERROR(VLOOKUP(Fコース申込名簿!I13,ｺｰｽｺｰﾄﾞ・ﾌﾟﾙﾀﾞｳﾝﾘｽﾄ!A:B,2,FALSE),"")</f>
        <v/>
      </c>
      <c r="AD4" s="84"/>
      <c r="AE4" s="84"/>
      <c r="AF4" s="84"/>
      <c r="AG4" s="91" t="str">
        <f>IFERROR(VLOOKUP(Fコース申込名簿!J13,ｺｰｽｺｰﾄﾞ・ﾌﾟﾙﾀﾞｳﾝﾘｽﾄ!A:B,2,FALSE),"")</f>
        <v/>
      </c>
      <c r="AH4" s="84"/>
      <c r="AI4" s="84"/>
      <c r="AJ4" s="84"/>
      <c r="AK4" s="91" t="str">
        <f>IFERROR(VLOOKUP(Fコース申込名簿!K13,ｺｰｽｺｰﾄﾞ・ﾌﾟﾙﾀﾞｳﾝﾘｽﾄ!A:B,2,FALSE),"")</f>
        <v/>
      </c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8"/>
      <c r="BP4" s="84"/>
    </row>
    <row r="5" spans="1:68" x14ac:dyDescent="0.45">
      <c r="A5" s="91">
        <f>Fコース申込名簿!B14</f>
        <v>0</v>
      </c>
      <c r="B5" s="85"/>
      <c r="C5" s="86"/>
      <c r="D5" s="84"/>
      <c r="E5" s="94">
        <f>Fコース申込名簿!C14</f>
        <v>0</v>
      </c>
      <c r="F5" s="94">
        <f>Fコース申込名簿!D14</f>
        <v>0</v>
      </c>
      <c r="G5" s="94">
        <f>Fコース申込名簿!E14</f>
        <v>0</v>
      </c>
      <c r="H5" s="96">
        <f>Fコース申込名簿!F14</f>
        <v>0</v>
      </c>
      <c r="I5" s="84"/>
      <c r="J5" s="94">
        <f>Fコース申込名簿!G14</f>
        <v>0</v>
      </c>
      <c r="K5" s="84"/>
      <c r="L5" s="87"/>
      <c r="M5" s="84"/>
      <c r="N5" s="84"/>
      <c r="O5" s="84"/>
      <c r="P5" s="84"/>
      <c r="Q5" s="84"/>
      <c r="R5" s="84"/>
      <c r="S5" s="84"/>
      <c r="T5" s="84"/>
      <c r="U5" s="84"/>
      <c r="V5" s="84"/>
      <c r="W5" s="91">
        <f>Fコース申込名簿!H14</f>
        <v>0</v>
      </c>
      <c r="X5" s="94" t="str">
        <f>IFERROR(VLOOKUP(Fコース申込名簿!H14,ｺｰｽｺｰﾄﾞ・ﾌﾟﾙﾀﾞｳﾝﾘｽﾄ!A:B,2,FALSE),"")</f>
        <v/>
      </c>
      <c r="Y5" s="84"/>
      <c r="Z5" s="84"/>
      <c r="AA5" s="84"/>
      <c r="AB5" s="91" t="str">
        <f>Fコース申込名簿!L14&amp;"･"&amp;Fコース申込名簿!I14&amp;"･"&amp;Fコース申込名簿!J14&amp;"･"&amp;Fコース申込名簿!K14</f>
        <v>･･･</v>
      </c>
      <c r="AC5" s="91" t="str">
        <f>IFERROR(VLOOKUP(Fコース申込名簿!I14,ｺｰｽｺｰﾄﾞ・ﾌﾟﾙﾀﾞｳﾝﾘｽﾄ!A:B,2,FALSE),"")</f>
        <v/>
      </c>
      <c r="AD5" s="84"/>
      <c r="AE5" s="84"/>
      <c r="AF5" s="84"/>
      <c r="AG5" s="91" t="str">
        <f>IFERROR(VLOOKUP(Fコース申込名簿!J14,ｺｰｽｺｰﾄﾞ・ﾌﾟﾙﾀﾞｳﾝﾘｽﾄ!A:B,2,FALSE),"")</f>
        <v/>
      </c>
      <c r="AH5" s="84"/>
      <c r="AI5" s="84"/>
      <c r="AJ5" s="84"/>
      <c r="AK5" s="91" t="str">
        <f>IFERROR(VLOOKUP(Fコース申込名簿!K14,ｺｰｽｺｰﾄﾞ・ﾌﾟﾙﾀﾞｳﾝﾘｽﾄ!A:B,2,FALSE),"")</f>
        <v/>
      </c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8"/>
      <c r="BP5" s="84"/>
    </row>
    <row r="6" spans="1:68" x14ac:dyDescent="0.45">
      <c r="A6" s="91">
        <f>Fコース申込名簿!B15</f>
        <v>0</v>
      </c>
      <c r="B6" s="85"/>
      <c r="C6" s="86"/>
      <c r="D6" s="84"/>
      <c r="E6" s="94">
        <f>Fコース申込名簿!C15</f>
        <v>0</v>
      </c>
      <c r="F6" s="94">
        <f>Fコース申込名簿!D15</f>
        <v>0</v>
      </c>
      <c r="G6" s="94">
        <f>Fコース申込名簿!E15</f>
        <v>0</v>
      </c>
      <c r="H6" s="96">
        <f>Fコース申込名簿!F15</f>
        <v>0</v>
      </c>
      <c r="I6" s="84"/>
      <c r="J6" s="94">
        <f>Fコース申込名簿!G15</f>
        <v>0</v>
      </c>
      <c r="K6" s="84"/>
      <c r="L6" s="87"/>
      <c r="M6" s="84"/>
      <c r="N6" s="84"/>
      <c r="O6" s="84"/>
      <c r="P6" s="84"/>
      <c r="Q6" s="84"/>
      <c r="R6" s="84"/>
      <c r="S6" s="84"/>
      <c r="T6" s="84"/>
      <c r="U6" s="84"/>
      <c r="V6" s="84"/>
      <c r="W6" s="91">
        <f>Fコース申込名簿!H15</f>
        <v>0</v>
      </c>
      <c r="X6" s="94" t="str">
        <f>IFERROR(VLOOKUP(Fコース申込名簿!H15,ｺｰｽｺｰﾄﾞ・ﾌﾟﾙﾀﾞｳﾝﾘｽﾄ!A:B,2,FALSE),"")</f>
        <v/>
      </c>
      <c r="Y6" s="84"/>
      <c r="Z6" s="84"/>
      <c r="AA6" s="84"/>
      <c r="AB6" s="91" t="str">
        <f>Fコース申込名簿!L15&amp;"･"&amp;Fコース申込名簿!I15&amp;"･"&amp;Fコース申込名簿!J15&amp;"･"&amp;Fコース申込名簿!K15</f>
        <v>･･･</v>
      </c>
      <c r="AC6" s="91" t="str">
        <f>IFERROR(VLOOKUP(Fコース申込名簿!I15,ｺｰｽｺｰﾄﾞ・ﾌﾟﾙﾀﾞｳﾝﾘｽﾄ!A:B,2,FALSE),"")</f>
        <v/>
      </c>
      <c r="AD6" s="84"/>
      <c r="AE6" s="84"/>
      <c r="AF6" s="84"/>
      <c r="AG6" s="91" t="str">
        <f>IFERROR(VLOOKUP(Fコース申込名簿!J15,ｺｰｽｺｰﾄﾞ・ﾌﾟﾙﾀﾞｳﾝﾘｽﾄ!A:B,2,FALSE),"")</f>
        <v/>
      </c>
      <c r="AH6" s="84"/>
      <c r="AI6" s="84"/>
      <c r="AJ6" s="84"/>
      <c r="AK6" s="91" t="str">
        <f>IFERROR(VLOOKUP(Fコース申込名簿!K15,ｺｰｽｺｰﾄﾞ・ﾌﾟﾙﾀﾞｳﾝﾘｽﾄ!A:B,2,FALSE),"")</f>
        <v/>
      </c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8"/>
      <c r="BP6" s="84"/>
    </row>
    <row r="7" spans="1:68" x14ac:dyDescent="0.45">
      <c r="A7" s="91">
        <f>Fコース申込名簿!B16</f>
        <v>0</v>
      </c>
      <c r="B7" s="85"/>
      <c r="C7" s="86"/>
      <c r="D7" s="84"/>
      <c r="E7" s="94">
        <f>Fコース申込名簿!C16</f>
        <v>0</v>
      </c>
      <c r="F7" s="94">
        <f>Fコース申込名簿!D16</f>
        <v>0</v>
      </c>
      <c r="G7" s="94">
        <f>Fコース申込名簿!E16</f>
        <v>0</v>
      </c>
      <c r="H7" s="96">
        <f>Fコース申込名簿!F16</f>
        <v>0</v>
      </c>
      <c r="I7" s="84"/>
      <c r="J7" s="94">
        <f>Fコース申込名簿!G16</f>
        <v>0</v>
      </c>
      <c r="K7" s="84"/>
      <c r="L7" s="87"/>
      <c r="M7" s="84"/>
      <c r="N7" s="84"/>
      <c r="O7" s="84"/>
      <c r="P7" s="84"/>
      <c r="Q7" s="84"/>
      <c r="R7" s="84"/>
      <c r="S7" s="84"/>
      <c r="T7" s="84"/>
      <c r="U7" s="84"/>
      <c r="V7" s="84"/>
      <c r="W7" s="91">
        <f>Fコース申込名簿!H16</f>
        <v>0</v>
      </c>
      <c r="X7" s="94" t="str">
        <f>IFERROR(VLOOKUP(Fコース申込名簿!H16,ｺｰｽｺｰﾄﾞ・ﾌﾟﾙﾀﾞｳﾝﾘｽﾄ!A:B,2,FALSE),"")</f>
        <v/>
      </c>
      <c r="Y7" s="84"/>
      <c r="Z7" s="84"/>
      <c r="AA7" s="84"/>
      <c r="AB7" s="91" t="str">
        <f>Fコース申込名簿!L16&amp;"･"&amp;Fコース申込名簿!I16&amp;"･"&amp;Fコース申込名簿!J16&amp;"･"&amp;Fコース申込名簿!K16</f>
        <v>･･･</v>
      </c>
      <c r="AC7" s="91" t="str">
        <f>IFERROR(VLOOKUP(Fコース申込名簿!I16,ｺｰｽｺｰﾄﾞ・ﾌﾟﾙﾀﾞｳﾝﾘｽﾄ!A:B,2,FALSE),"")</f>
        <v/>
      </c>
      <c r="AD7" s="84"/>
      <c r="AE7" s="84"/>
      <c r="AF7" s="84"/>
      <c r="AG7" s="91" t="str">
        <f>IFERROR(VLOOKUP(Fコース申込名簿!J16,ｺｰｽｺｰﾄﾞ・ﾌﾟﾙﾀﾞｳﾝﾘｽﾄ!A:B,2,FALSE),"")</f>
        <v/>
      </c>
      <c r="AH7" s="84"/>
      <c r="AI7" s="84"/>
      <c r="AJ7" s="84"/>
      <c r="AK7" s="91" t="str">
        <f>IFERROR(VLOOKUP(Fコース申込名簿!K16,ｺｰｽｺｰﾄﾞ・ﾌﾟﾙﾀﾞｳﾝﾘｽﾄ!A:B,2,FALSE),"")</f>
        <v/>
      </c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8"/>
      <c r="BP7" s="84"/>
    </row>
    <row r="8" spans="1:68" x14ac:dyDescent="0.45">
      <c r="A8" s="91">
        <f>Fコース申込名簿!B17</f>
        <v>0</v>
      </c>
      <c r="B8" s="85"/>
      <c r="C8" s="86"/>
      <c r="D8" s="84"/>
      <c r="E8" s="94">
        <f>Fコース申込名簿!C17</f>
        <v>0</v>
      </c>
      <c r="F8" s="94">
        <f>Fコース申込名簿!D17</f>
        <v>0</v>
      </c>
      <c r="G8" s="94">
        <f>Fコース申込名簿!E17</f>
        <v>0</v>
      </c>
      <c r="H8" s="96">
        <f>Fコース申込名簿!F17</f>
        <v>0</v>
      </c>
      <c r="I8" s="84"/>
      <c r="J8" s="94">
        <f>Fコース申込名簿!G17</f>
        <v>0</v>
      </c>
      <c r="K8" s="84"/>
      <c r="L8" s="87"/>
      <c r="M8" s="84"/>
      <c r="N8" s="84"/>
      <c r="O8" s="84"/>
      <c r="P8" s="84"/>
      <c r="Q8" s="84"/>
      <c r="R8" s="84"/>
      <c r="S8" s="84"/>
      <c r="T8" s="84"/>
      <c r="U8" s="84"/>
      <c r="V8" s="84"/>
      <c r="W8" s="91">
        <f>Fコース申込名簿!H17</f>
        <v>0</v>
      </c>
      <c r="X8" s="94" t="str">
        <f>IFERROR(VLOOKUP(Fコース申込名簿!H17,ｺｰｽｺｰﾄﾞ・ﾌﾟﾙﾀﾞｳﾝﾘｽﾄ!A:B,2,FALSE),"")</f>
        <v/>
      </c>
      <c r="Y8" s="84"/>
      <c r="Z8" s="84"/>
      <c r="AA8" s="84"/>
      <c r="AB8" s="91" t="str">
        <f>Fコース申込名簿!L17&amp;"･"&amp;Fコース申込名簿!I17&amp;"･"&amp;Fコース申込名簿!J17&amp;"･"&amp;Fコース申込名簿!K17</f>
        <v>･･･</v>
      </c>
      <c r="AC8" s="91" t="str">
        <f>IFERROR(VLOOKUP(Fコース申込名簿!I17,ｺｰｽｺｰﾄﾞ・ﾌﾟﾙﾀﾞｳﾝﾘｽﾄ!A:B,2,FALSE),"")</f>
        <v/>
      </c>
      <c r="AD8" s="84"/>
      <c r="AE8" s="84"/>
      <c r="AF8" s="84"/>
      <c r="AG8" s="91" t="str">
        <f>IFERROR(VLOOKUP(Fコース申込名簿!J17,ｺｰｽｺｰﾄﾞ・ﾌﾟﾙﾀﾞｳﾝﾘｽﾄ!A:B,2,FALSE),"")</f>
        <v/>
      </c>
      <c r="AH8" s="84"/>
      <c r="AI8" s="84"/>
      <c r="AJ8" s="84"/>
      <c r="AK8" s="91" t="str">
        <f>IFERROR(VLOOKUP(Fコース申込名簿!K17,ｺｰｽｺｰﾄﾞ・ﾌﾟﾙﾀﾞｳﾝﾘｽﾄ!A:B,2,FALSE),"")</f>
        <v/>
      </c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8"/>
      <c r="BP8" s="84"/>
    </row>
    <row r="9" spans="1:68" x14ac:dyDescent="0.45">
      <c r="A9" s="91">
        <f>Fコース申込名簿!B18</f>
        <v>0</v>
      </c>
      <c r="B9" s="85"/>
      <c r="C9" s="86"/>
      <c r="D9" s="84"/>
      <c r="E9" s="94">
        <f>Fコース申込名簿!C18</f>
        <v>0</v>
      </c>
      <c r="F9" s="94">
        <f>Fコース申込名簿!D18</f>
        <v>0</v>
      </c>
      <c r="G9" s="94">
        <f>Fコース申込名簿!E18</f>
        <v>0</v>
      </c>
      <c r="H9" s="96">
        <f>Fコース申込名簿!F18</f>
        <v>0</v>
      </c>
      <c r="I9" s="84"/>
      <c r="J9" s="94">
        <f>Fコース申込名簿!G18</f>
        <v>0</v>
      </c>
      <c r="K9" s="84"/>
      <c r="L9" s="87"/>
      <c r="M9" s="84"/>
      <c r="N9" s="84"/>
      <c r="O9" s="84"/>
      <c r="P9" s="84"/>
      <c r="Q9" s="84"/>
      <c r="R9" s="84"/>
      <c r="S9" s="84"/>
      <c r="T9" s="84"/>
      <c r="U9" s="84"/>
      <c r="V9" s="84"/>
      <c r="W9" s="91">
        <f>Fコース申込名簿!H18</f>
        <v>0</v>
      </c>
      <c r="X9" s="94" t="str">
        <f>IFERROR(VLOOKUP(Fコース申込名簿!H18,ｺｰｽｺｰﾄﾞ・ﾌﾟﾙﾀﾞｳﾝﾘｽﾄ!A:B,2,FALSE),"")</f>
        <v/>
      </c>
      <c r="Y9" s="84"/>
      <c r="Z9" s="84"/>
      <c r="AA9" s="84"/>
      <c r="AB9" s="91" t="str">
        <f>Fコース申込名簿!L18&amp;"･"&amp;Fコース申込名簿!I18&amp;"･"&amp;Fコース申込名簿!J18&amp;"･"&amp;Fコース申込名簿!K18</f>
        <v>･･･</v>
      </c>
      <c r="AC9" s="91" t="str">
        <f>IFERROR(VLOOKUP(Fコース申込名簿!I18,ｺｰｽｺｰﾄﾞ・ﾌﾟﾙﾀﾞｳﾝﾘｽﾄ!A:B,2,FALSE),"")</f>
        <v/>
      </c>
      <c r="AD9" s="84"/>
      <c r="AE9" s="84"/>
      <c r="AF9" s="84"/>
      <c r="AG9" s="91" t="str">
        <f>IFERROR(VLOOKUP(Fコース申込名簿!J18,ｺｰｽｺｰﾄﾞ・ﾌﾟﾙﾀﾞｳﾝﾘｽﾄ!A:B,2,FALSE),"")</f>
        <v/>
      </c>
      <c r="AH9" s="84"/>
      <c r="AI9" s="84"/>
      <c r="AJ9" s="84"/>
      <c r="AK9" s="91" t="str">
        <f>IFERROR(VLOOKUP(Fコース申込名簿!K18,ｺｰｽｺｰﾄﾞ・ﾌﾟﾙﾀﾞｳﾝﾘｽﾄ!A:B,2,FALSE),"")</f>
        <v/>
      </c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8"/>
      <c r="BP9" s="84"/>
    </row>
    <row r="10" spans="1:68" x14ac:dyDescent="0.45">
      <c r="A10" s="91">
        <f>Fコース申込名簿!B19</f>
        <v>0</v>
      </c>
      <c r="B10" s="85"/>
      <c r="C10" s="86"/>
      <c r="D10" s="84"/>
      <c r="E10" s="94">
        <f>Fコース申込名簿!C19</f>
        <v>0</v>
      </c>
      <c r="F10" s="94">
        <f>Fコース申込名簿!D19</f>
        <v>0</v>
      </c>
      <c r="G10" s="94">
        <f>Fコース申込名簿!E19</f>
        <v>0</v>
      </c>
      <c r="H10" s="96">
        <f>Fコース申込名簿!F19</f>
        <v>0</v>
      </c>
      <c r="I10" s="84"/>
      <c r="J10" s="94">
        <f>Fコース申込名簿!G19</f>
        <v>0</v>
      </c>
      <c r="K10" s="84"/>
      <c r="L10" s="87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91">
        <f>Fコース申込名簿!H19</f>
        <v>0</v>
      </c>
      <c r="X10" s="94" t="str">
        <f>IFERROR(VLOOKUP(Fコース申込名簿!H19,ｺｰｽｺｰﾄﾞ・ﾌﾟﾙﾀﾞｳﾝﾘｽﾄ!A:B,2,FALSE),"")</f>
        <v/>
      </c>
      <c r="Y10" s="84"/>
      <c r="Z10" s="84"/>
      <c r="AA10" s="84"/>
      <c r="AB10" s="91" t="str">
        <f>Fコース申込名簿!L19&amp;"･"&amp;Fコース申込名簿!I19&amp;"･"&amp;Fコース申込名簿!J19&amp;"･"&amp;Fコース申込名簿!K19</f>
        <v>･･･</v>
      </c>
      <c r="AC10" s="91" t="str">
        <f>IFERROR(VLOOKUP(Fコース申込名簿!I19,ｺｰｽｺｰﾄﾞ・ﾌﾟﾙﾀﾞｳﾝﾘｽﾄ!A:B,2,FALSE),"")</f>
        <v/>
      </c>
      <c r="AD10" s="84"/>
      <c r="AE10" s="84"/>
      <c r="AF10" s="84"/>
      <c r="AG10" s="91" t="str">
        <f>IFERROR(VLOOKUP(Fコース申込名簿!J19,ｺｰｽｺｰﾄﾞ・ﾌﾟﾙﾀﾞｳﾝﾘｽﾄ!A:B,2,FALSE),"")</f>
        <v/>
      </c>
      <c r="AH10" s="84"/>
      <c r="AI10" s="84"/>
      <c r="AJ10" s="84"/>
      <c r="AK10" s="91" t="str">
        <f>IFERROR(VLOOKUP(Fコース申込名簿!K19,ｺｰｽｺｰﾄﾞ・ﾌﾟﾙﾀﾞｳﾝﾘｽﾄ!A:B,2,FALSE),"")</f>
        <v/>
      </c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8"/>
      <c r="BP10" s="84"/>
    </row>
    <row r="11" spans="1:68" x14ac:dyDescent="0.45">
      <c r="A11" s="91">
        <f>Fコース申込名簿!B20</f>
        <v>0</v>
      </c>
      <c r="B11" s="85"/>
      <c r="C11" s="86"/>
      <c r="D11" s="84"/>
      <c r="E11" s="94">
        <f>Fコース申込名簿!C20</f>
        <v>0</v>
      </c>
      <c r="F11" s="94">
        <f>Fコース申込名簿!D20</f>
        <v>0</v>
      </c>
      <c r="G11" s="94">
        <f>Fコース申込名簿!E20</f>
        <v>0</v>
      </c>
      <c r="H11" s="96">
        <f>Fコース申込名簿!F20</f>
        <v>0</v>
      </c>
      <c r="I11" s="84"/>
      <c r="J11" s="94">
        <f>Fコース申込名簿!G20</f>
        <v>0</v>
      </c>
      <c r="K11" s="84"/>
      <c r="L11" s="87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91">
        <f>Fコース申込名簿!H20</f>
        <v>0</v>
      </c>
      <c r="X11" s="94" t="str">
        <f>IFERROR(VLOOKUP(Fコース申込名簿!H20,ｺｰｽｺｰﾄﾞ・ﾌﾟﾙﾀﾞｳﾝﾘｽﾄ!A:B,2,FALSE),"")</f>
        <v/>
      </c>
      <c r="Y11" s="84"/>
      <c r="Z11" s="84"/>
      <c r="AA11" s="84"/>
      <c r="AB11" s="91" t="str">
        <f>Fコース申込名簿!L20&amp;"･"&amp;Fコース申込名簿!I20&amp;"･"&amp;Fコース申込名簿!J20&amp;"･"&amp;Fコース申込名簿!K20</f>
        <v>･･･</v>
      </c>
      <c r="AC11" s="91" t="str">
        <f>IFERROR(VLOOKUP(Fコース申込名簿!I20,ｺｰｽｺｰﾄﾞ・ﾌﾟﾙﾀﾞｳﾝﾘｽﾄ!A:B,2,FALSE),"")</f>
        <v/>
      </c>
      <c r="AD11" s="84"/>
      <c r="AE11" s="84"/>
      <c r="AF11" s="84"/>
      <c r="AG11" s="91" t="str">
        <f>IFERROR(VLOOKUP(Fコース申込名簿!J20,ｺｰｽｺｰﾄﾞ・ﾌﾟﾙﾀﾞｳﾝﾘｽﾄ!A:B,2,FALSE),"")</f>
        <v/>
      </c>
      <c r="AH11" s="84"/>
      <c r="AI11" s="84"/>
      <c r="AJ11" s="84"/>
      <c r="AK11" s="91" t="str">
        <f>IFERROR(VLOOKUP(Fコース申込名簿!K20,ｺｰｽｺｰﾄﾞ・ﾌﾟﾙﾀﾞｳﾝﾘｽﾄ!A:B,2,FALSE),"")</f>
        <v/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8"/>
      <c r="BP11" s="84"/>
    </row>
    <row r="12" spans="1:68" x14ac:dyDescent="0.45">
      <c r="A12" s="91">
        <f>Fコース申込名簿!B21</f>
        <v>0</v>
      </c>
      <c r="B12" s="85"/>
      <c r="C12" s="86"/>
      <c r="D12" s="84"/>
      <c r="E12" s="94">
        <f>Fコース申込名簿!C21</f>
        <v>0</v>
      </c>
      <c r="F12" s="94">
        <f>Fコース申込名簿!D21</f>
        <v>0</v>
      </c>
      <c r="G12" s="94">
        <f>Fコース申込名簿!E21</f>
        <v>0</v>
      </c>
      <c r="H12" s="96">
        <f>Fコース申込名簿!F21</f>
        <v>0</v>
      </c>
      <c r="I12" s="84"/>
      <c r="J12" s="94">
        <f>Fコース申込名簿!G21</f>
        <v>0</v>
      </c>
      <c r="K12" s="84"/>
      <c r="L12" s="87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91">
        <f>Fコース申込名簿!H21</f>
        <v>0</v>
      </c>
      <c r="X12" s="94" t="str">
        <f>IFERROR(VLOOKUP(Fコース申込名簿!H21,ｺｰｽｺｰﾄﾞ・ﾌﾟﾙﾀﾞｳﾝﾘｽﾄ!A:B,2,FALSE),"")</f>
        <v/>
      </c>
      <c r="Y12" s="84"/>
      <c r="Z12" s="84"/>
      <c r="AA12" s="84"/>
      <c r="AB12" s="91" t="str">
        <f>Fコース申込名簿!L21&amp;"･"&amp;Fコース申込名簿!I21&amp;"･"&amp;Fコース申込名簿!J21&amp;"･"&amp;Fコース申込名簿!K21</f>
        <v>･･･</v>
      </c>
      <c r="AC12" s="91" t="str">
        <f>IFERROR(VLOOKUP(Fコース申込名簿!I21,ｺｰｽｺｰﾄﾞ・ﾌﾟﾙﾀﾞｳﾝﾘｽﾄ!A:B,2,FALSE),"")</f>
        <v/>
      </c>
      <c r="AD12" s="84"/>
      <c r="AE12" s="84"/>
      <c r="AF12" s="84"/>
      <c r="AG12" s="91" t="str">
        <f>IFERROR(VLOOKUP(Fコース申込名簿!J21,ｺｰｽｺｰﾄﾞ・ﾌﾟﾙﾀﾞｳﾝﾘｽﾄ!A:B,2,FALSE),"")</f>
        <v/>
      </c>
      <c r="AH12" s="84"/>
      <c r="AI12" s="84"/>
      <c r="AJ12" s="84"/>
      <c r="AK12" s="91" t="str">
        <f>IFERROR(VLOOKUP(Fコース申込名簿!K21,ｺｰｽｺｰﾄﾞ・ﾌﾟﾙﾀﾞｳﾝﾘｽﾄ!A:B,2,FALSE),"")</f>
        <v/>
      </c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8"/>
      <c r="BP12" s="84"/>
    </row>
    <row r="13" spans="1:68" x14ac:dyDescent="0.45">
      <c r="A13" s="91">
        <f>Fコース申込名簿!B22</f>
        <v>0</v>
      </c>
      <c r="B13" s="85"/>
      <c r="C13" s="86"/>
      <c r="D13" s="84"/>
      <c r="E13" s="94">
        <f>Fコース申込名簿!C22</f>
        <v>0</v>
      </c>
      <c r="F13" s="94">
        <f>Fコース申込名簿!D22</f>
        <v>0</v>
      </c>
      <c r="G13" s="94">
        <f>Fコース申込名簿!E22</f>
        <v>0</v>
      </c>
      <c r="H13" s="96">
        <f>Fコース申込名簿!F22</f>
        <v>0</v>
      </c>
      <c r="I13" s="84"/>
      <c r="J13" s="94">
        <f>Fコース申込名簿!G22</f>
        <v>0</v>
      </c>
      <c r="K13" s="84"/>
      <c r="L13" s="87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91">
        <f>Fコース申込名簿!H22</f>
        <v>0</v>
      </c>
      <c r="X13" s="94" t="str">
        <f>IFERROR(VLOOKUP(Fコース申込名簿!H22,ｺｰｽｺｰﾄﾞ・ﾌﾟﾙﾀﾞｳﾝﾘｽﾄ!A:B,2,FALSE),"")</f>
        <v/>
      </c>
      <c r="Y13" s="84"/>
      <c r="Z13" s="84"/>
      <c r="AA13" s="84"/>
      <c r="AB13" s="91" t="str">
        <f>Fコース申込名簿!L22&amp;"･"&amp;Fコース申込名簿!I22&amp;"･"&amp;Fコース申込名簿!J22&amp;"･"&amp;Fコース申込名簿!K22</f>
        <v>･･･</v>
      </c>
      <c r="AC13" s="91" t="str">
        <f>IFERROR(VLOOKUP(Fコース申込名簿!I22,ｺｰｽｺｰﾄﾞ・ﾌﾟﾙﾀﾞｳﾝﾘｽﾄ!A:B,2,FALSE),"")</f>
        <v/>
      </c>
      <c r="AD13" s="84"/>
      <c r="AE13" s="84"/>
      <c r="AF13" s="84"/>
      <c r="AG13" s="91" t="str">
        <f>IFERROR(VLOOKUP(Fコース申込名簿!J22,ｺｰｽｺｰﾄﾞ・ﾌﾟﾙﾀﾞｳﾝﾘｽﾄ!A:B,2,FALSE),"")</f>
        <v/>
      </c>
      <c r="AH13" s="84"/>
      <c r="AI13" s="84"/>
      <c r="AJ13" s="84"/>
      <c r="AK13" s="91" t="str">
        <f>IFERROR(VLOOKUP(Fコース申込名簿!K22,ｺｰｽｺｰﾄﾞ・ﾌﾟﾙﾀﾞｳﾝﾘｽﾄ!A:B,2,FALSE),"")</f>
        <v/>
      </c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8"/>
      <c r="BP13" s="84"/>
    </row>
    <row r="14" spans="1:68" x14ac:dyDescent="0.45">
      <c r="A14" s="91">
        <f>Fコース申込名簿!B23</f>
        <v>0</v>
      </c>
      <c r="B14" s="85"/>
      <c r="C14" s="86"/>
      <c r="D14" s="84"/>
      <c r="E14" s="94">
        <f>Fコース申込名簿!C23</f>
        <v>0</v>
      </c>
      <c r="F14" s="94">
        <f>Fコース申込名簿!D23</f>
        <v>0</v>
      </c>
      <c r="G14" s="94">
        <f>Fコース申込名簿!E23</f>
        <v>0</v>
      </c>
      <c r="H14" s="96">
        <f>Fコース申込名簿!F23</f>
        <v>0</v>
      </c>
      <c r="I14" s="84"/>
      <c r="J14" s="94">
        <f>Fコース申込名簿!G23</f>
        <v>0</v>
      </c>
      <c r="K14" s="84"/>
      <c r="L14" s="87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91">
        <f>Fコース申込名簿!H23</f>
        <v>0</v>
      </c>
      <c r="X14" s="94" t="str">
        <f>IFERROR(VLOOKUP(Fコース申込名簿!H23,ｺｰｽｺｰﾄﾞ・ﾌﾟﾙﾀﾞｳﾝﾘｽﾄ!A:B,2,FALSE),"")</f>
        <v/>
      </c>
      <c r="Y14" s="84"/>
      <c r="Z14" s="84"/>
      <c r="AA14" s="84"/>
      <c r="AB14" s="91" t="str">
        <f>Fコース申込名簿!L23&amp;"･"&amp;Fコース申込名簿!I23&amp;"･"&amp;Fコース申込名簿!J23&amp;"･"&amp;Fコース申込名簿!K23</f>
        <v>･･･</v>
      </c>
      <c r="AC14" s="91" t="str">
        <f>IFERROR(VLOOKUP(Fコース申込名簿!I23,ｺｰｽｺｰﾄﾞ・ﾌﾟﾙﾀﾞｳﾝﾘｽﾄ!A:B,2,FALSE),"")</f>
        <v/>
      </c>
      <c r="AD14" s="84"/>
      <c r="AE14" s="84"/>
      <c r="AF14" s="84"/>
      <c r="AG14" s="91" t="str">
        <f>IFERROR(VLOOKUP(Fコース申込名簿!J23,ｺｰｽｺｰﾄﾞ・ﾌﾟﾙﾀﾞｳﾝﾘｽﾄ!A:B,2,FALSE),"")</f>
        <v/>
      </c>
      <c r="AH14" s="84"/>
      <c r="AI14" s="84"/>
      <c r="AJ14" s="84"/>
      <c r="AK14" s="91" t="str">
        <f>IFERROR(VLOOKUP(Fコース申込名簿!K23,ｺｰｽｺｰﾄﾞ・ﾌﾟﾙﾀﾞｳﾝﾘｽﾄ!A:B,2,FALSE),"")</f>
        <v/>
      </c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8"/>
      <c r="BP14" s="84"/>
    </row>
    <row r="15" spans="1:68" x14ac:dyDescent="0.45">
      <c r="A15" s="91">
        <f>Fコース申込名簿!B24</f>
        <v>0</v>
      </c>
      <c r="B15" s="85"/>
      <c r="C15" s="86"/>
      <c r="D15" s="84"/>
      <c r="E15" s="94">
        <f>Fコース申込名簿!C24</f>
        <v>0</v>
      </c>
      <c r="F15" s="94">
        <f>Fコース申込名簿!D24</f>
        <v>0</v>
      </c>
      <c r="G15" s="94">
        <f>Fコース申込名簿!E24</f>
        <v>0</v>
      </c>
      <c r="H15" s="96">
        <f>Fコース申込名簿!F24</f>
        <v>0</v>
      </c>
      <c r="I15" s="84"/>
      <c r="J15" s="94">
        <f>Fコース申込名簿!G24</f>
        <v>0</v>
      </c>
      <c r="K15" s="84"/>
      <c r="L15" s="87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91">
        <f>Fコース申込名簿!H24</f>
        <v>0</v>
      </c>
      <c r="X15" s="94" t="str">
        <f>IFERROR(VLOOKUP(Fコース申込名簿!H24,ｺｰｽｺｰﾄﾞ・ﾌﾟﾙﾀﾞｳﾝﾘｽﾄ!A:B,2,FALSE),"")</f>
        <v/>
      </c>
      <c r="Y15" s="84"/>
      <c r="Z15" s="84"/>
      <c r="AA15" s="84"/>
      <c r="AB15" s="91" t="str">
        <f>Fコース申込名簿!L24&amp;"･"&amp;Fコース申込名簿!I24&amp;"･"&amp;Fコース申込名簿!J24&amp;"･"&amp;Fコース申込名簿!K24</f>
        <v>･･･</v>
      </c>
      <c r="AC15" s="91" t="str">
        <f>IFERROR(VLOOKUP(Fコース申込名簿!I24,ｺｰｽｺｰﾄﾞ・ﾌﾟﾙﾀﾞｳﾝﾘｽﾄ!A:B,2,FALSE),"")</f>
        <v/>
      </c>
      <c r="AD15" s="84"/>
      <c r="AE15" s="84"/>
      <c r="AF15" s="84"/>
      <c r="AG15" s="91" t="str">
        <f>IFERROR(VLOOKUP(Fコース申込名簿!J24,ｺｰｽｺｰﾄﾞ・ﾌﾟﾙﾀﾞｳﾝﾘｽﾄ!A:B,2,FALSE),"")</f>
        <v/>
      </c>
      <c r="AH15" s="84"/>
      <c r="AI15" s="84"/>
      <c r="AJ15" s="84"/>
      <c r="AK15" s="91" t="str">
        <f>IFERROR(VLOOKUP(Fコース申込名簿!K24,ｺｰｽｺｰﾄﾞ・ﾌﾟﾙﾀﾞｳﾝﾘｽﾄ!A:B,2,FALSE),"")</f>
        <v/>
      </c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8"/>
      <c r="BP15" s="84"/>
    </row>
    <row r="16" spans="1:68" x14ac:dyDescent="0.45">
      <c r="A16" s="91">
        <f>Fコース申込名簿!B25</f>
        <v>0</v>
      </c>
      <c r="B16" s="85"/>
      <c r="C16" s="86"/>
      <c r="D16" s="84"/>
      <c r="E16" s="94">
        <f>Fコース申込名簿!C25</f>
        <v>0</v>
      </c>
      <c r="F16" s="94">
        <f>Fコース申込名簿!D25</f>
        <v>0</v>
      </c>
      <c r="G16" s="94">
        <f>Fコース申込名簿!E25</f>
        <v>0</v>
      </c>
      <c r="H16" s="96">
        <f>Fコース申込名簿!F25</f>
        <v>0</v>
      </c>
      <c r="I16" s="84"/>
      <c r="J16" s="94">
        <f>Fコース申込名簿!G25</f>
        <v>0</v>
      </c>
      <c r="K16" s="84"/>
      <c r="L16" s="87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91">
        <f>Fコース申込名簿!H25</f>
        <v>0</v>
      </c>
      <c r="X16" s="94" t="str">
        <f>IFERROR(VLOOKUP(Fコース申込名簿!H25,ｺｰｽｺｰﾄﾞ・ﾌﾟﾙﾀﾞｳﾝﾘｽﾄ!A:B,2,FALSE),"")</f>
        <v/>
      </c>
      <c r="Y16" s="84"/>
      <c r="Z16" s="84"/>
      <c r="AA16" s="84"/>
      <c r="AB16" s="91" t="str">
        <f>Fコース申込名簿!L25&amp;"･"&amp;Fコース申込名簿!I25&amp;"･"&amp;Fコース申込名簿!J25&amp;"･"&amp;Fコース申込名簿!K25</f>
        <v>･･･</v>
      </c>
      <c r="AC16" s="91" t="str">
        <f>IFERROR(VLOOKUP(Fコース申込名簿!I25,ｺｰｽｺｰﾄﾞ・ﾌﾟﾙﾀﾞｳﾝﾘｽﾄ!A:B,2,FALSE),"")</f>
        <v/>
      </c>
      <c r="AD16" s="84"/>
      <c r="AE16" s="84"/>
      <c r="AF16" s="84"/>
      <c r="AG16" s="91" t="str">
        <f>IFERROR(VLOOKUP(Fコース申込名簿!J25,ｺｰｽｺｰﾄﾞ・ﾌﾟﾙﾀﾞｳﾝﾘｽﾄ!A:B,2,FALSE),"")</f>
        <v/>
      </c>
      <c r="AH16" s="84"/>
      <c r="AI16" s="84"/>
      <c r="AJ16" s="84"/>
      <c r="AK16" s="91" t="str">
        <f>IFERROR(VLOOKUP(Fコース申込名簿!K25,ｺｰｽｺｰﾄﾞ・ﾌﾟﾙﾀﾞｳﾝﾘｽﾄ!A:B,2,FALSE),"")</f>
        <v/>
      </c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8"/>
      <c r="BP16" s="84"/>
    </row>
    <row r="17" spans="1:68" x14ac:dyDescent="0.45">
      <c r="A17" s="91">
        <f>Fコース申込名簿!B26</f>
        <v>0</v>
      </c>
      <c r="B17" s="85"/>
      <c r="C17" s="86"/>
      <c r="D17" s="84"/>
      <c r="E17" s="94">
        <f>Fコース申込名簿!C26</f>
        <v>0</v>
      </c>
      <c r="F17" s="94">
        <f>Fコース申込名簿!D26</f>
        <v>0</v>
      </c>
      <c r="G17" s="94">
        <f>Fコース申込名簿!E26</f>
        <v>0</v>
      </c>
      <c r="H17" s="96">
        <f>Fコース申込名簿!F26</f>
        <v>0</v>
      </c>
      <c r="I17" s="84"/>
      <c r="J17" s="94">
        <f>Fコース申込名簿!G26</f>
        <v>0</v>
      </c>
      <c r="K17" s="84"/>
      <c r="L17" s="87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91">
        <f>Fコース申込名簿!H26</f>
        <v>0</v>
      </c>
      <c r="X17" s="94" t="str">
        <f>IFERROR(VLOOKUP(Fコース申込名簿!H26,ｺｰｽｺｰﾄﾞ・ﾌﾟﾙﾀﾞｳﾝﾘｽﾄ!A:B,2,FALSE),"")</f>
        <v/>
      </c>
      <c r="Y17" s="84"/>
      <c r="Z17" s="84"/>
      <c r="AA17" s="84"/>
      <c r="AB17" s="91" t="str">
        <f>Fコース申込名簿!L26&amp;"･"&amp;Fコース申込名簿!I26&amp;"･"&amp;Fコース申込名簿!J26&amp;"･"&amp;Fコース申込名簿!K26</f>
        <v>･･･</v>
      </c>
      <c r="AC17" s="91" t="str">
        <f>IFERROR(VLOOKUP(Fコース申込名簿!I26,ｺｰｽｺｰﾄﾞ・ﾌﾟﾙﾀﾞｳﾝﾘｽﾄ!A:B,2,FALSE),"")</f>
        <v/>
      </c>
      <c r="AD17" s="84"/>
      <c r="AE17" s="84"/>
      <c r="AF17" s="84"/>
      <c r="AG17" s="91" t="str">
        <f>IFERROR(VLOOKUP(Fコース申込名簿!J26,ｺｰｽｺｰﾄﾞ・ﾌﾟﾙﾀﾞｳﾝﾘｽﾄ!A:B,2,FALSE),"")</f>
        <v/>
      </c>
      <c r="AH17" s="84"/>
      <c r="AI17" s="84"/>
      <c r="AJ17" s="84"/>
      <c r="AK17" s="91" t="str">
        <f>IFERROR(VLOOKUP(Fコース申込名簿!K26,ｺｰｽｺｰﾄﾞ・ﾌﾟﾙﾀﾞｳﾝﾘｽﾄ!A:B,2,FALSE),"")</f>
        <v/>
      </c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8"/>
      <c r="BP17" s="84"/>
    </row>
    <row r="18" spans="1:68" x14ac:dyDescent="0.45">
      <c r="A18" s="91">
        <f>Fコース申込名簿!B27</f>
        <v>0</v>
      </c>
      <c r="B18" s="85"/>
      <c r="C18" s="86"/>
      <c r="D18" s="84"/>
      <c r="E18" s="94">
        <f>Fコース申込名簿!C27</f>
        <v>0</v>
      </c>
      <c r="F18" s="94">
        <f>Fコース申込名簿!D27</f>
        <v>0</v>
      </c>
      <c r="G18" s="94">
        <f>Fコース申込名簿!E27</f>
        <v>0</v>
      </c>
      <c r="H18" s="96">
        <f>Fコース申込名簿!F27</f>
        <v>0</v>
      </c>
      <c r="I18" s="84"/>
      <c r="J18" s="94">
        <f>Fコース申込名簿!G27</f>
        <v>0</v>
      </c>
      <c r="K18" s="84"/>
      <c r="L18" s="87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91">
        <f>Fコース申込名簿!H27</f>
        <v>0</v>
      </c>
      <c r="X18" s="94" t="str">
        <f>IFERROR(VLOOKUP(Fコース申込名簿!H27,ｺｰｽｺｰﾄﾞ・ﾌﾟﾙﾀﾞｳﾝﾘｽﾄ!A:B,2,FALSE),"")</f>
        <v/>
      </c>
      <c r="Y18" s="84"/>
      <c r="Z18" s="84"/>
      <c r="AA18" s="84"/>
      <c r="AB18" s="91" t="str">
        <f>Fコース申込名簿!L27&amp;"･"&amp;Fコース申込名簿!I27&amp;"･"&amp;Fコース申込名簿!J27&amp;"･"&amp;Fコース申込名簿!K27</f>
        <v>･･･</v>
      </c>
      <c r="AC18" s="91" t="str">
        <f>IFERROR(VLOOKUP(Fコース申込名簿!I27,ｺｰｽｺｰﾄﾞ・ﾌﾟﾙﾀﾞｳﾝﾘｽﾄ!A:B,2,FALSE),"")</f>
        <v/>
      </c>
      <c r="AD18" s="84"/>
      <c r="AE18" s="84"/>
      <c r="AF18" s="84"/>
      <c r="AG18" s="91" t="str">
        <f>IFERROR(VLOOKUP(Fコース申込名簿!J27,ｺｰｽｺｰﾄﾞ・ﾌﾟﾙﾀﾞｳﾝﾘｽﾄ!A:B,2,FALSE),"")</f>
        <v/>
      </c>
      <c r="AH18" s="84"/>
      <c r="AI18" s="84"/>
      <c r="AJ18" s="84"/>
      <c r="AK18" s="91" t="str">
        <f>IFERROR(VLOOKUP(Fコース申込名簿!K27,ｺｰｽｺｰﾄﾞ・ﾌﾟﾙﾀﾞｳﾝﾘｽﾄ!A:B,2,FALSE),"")</f>
        <v/>
      </c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8"/>
      <c r="BP18" s="84"/>
    </row>
    <row r="19" spans="1:68" x14ac:dyDescent="0.45">
      <c r="A19" s="91">
        <f>Fコース申込名簿!B28</f>
        <v>0</v>
      </c>
      <c r="B19" s="85"/>
      <c r="C19" s="86"/>
      <c r="D19" s="84"/>
      <c r="E19" s="94">
        <f>Fコース申込名簿!C28</f>
        <v>0</v>
      </c>
      <c r="F19" s="94">
        <f>Fコース申込名簿!D28</f>
        <v>0</v>
      </c>
      <c r="G19" s="94">
        <f>Fコース申込名簿!E28</f>
        <v>0</v>
      </c>
      <c r="H19" s="96">
        <f>Fコース申込名簿!F28</f>
        <v>0</v>
      </c>
      <c r="I19" s="84"/>
      <c r="J19" s="94">
        <f>Fコース申込名簿!G28</f>
        <v>0</v>
      </c>
      <c r="K19" s="84"/>
      <c r="L19" s="87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91">
        <f>Fコース申込名簿!H28</f>
        <v>0</v>
      </c>
      <c r="X19" s="94" t="str">
        <f>IFERROR(VLOOKUP(Fコース申込名簿!H28,ｺｰｽｺｰﾄﾞ・ﾌﾟﾙﾀﾞｳﾝﾘｽﾄ!A:B,2,FALSE),"")</f>
        <v/>
      </c>
      <c r="Y19" s="84"/>
      <c r="Z19" s="84"/>
      <c r="AA19" s="84"/>
      <c r="AB19" s="91" t="str">
        <f>Fコース申込名簿!L28&amp;"･"&amp;Fコース申込名簿!I28&amp;"･"&amp;Fコース申込名簿!J28&amp;"･"&amp;Fコース申込名簿!K28</f>
        <v>･･･</v>
      </c>
      <c r="AC19" s="91" t="str">
        <f>IFERROR(VLOOKUP(Fコース申込名簿!I28,ｺｰｽｺｰﾄﾞ・ﾌﾟﾙﾀﾞｳﾝﾘｽﾄ!A:B,2,FALSE),"")</f>
        <v/>
      </c>
      <c r="AD19" s="84"/>
      <c r="AE19" s="84"/>
      <c r="AF19" s="84"/>
      <c r="AG19" s="91" t="str">
        <f>IFERROR(VLOOKUP(Fコース申込名簿!J28,ｺｰｽｺｰﾄﾞ・ﾌﾟﾙﾀﾞｳﾝﾘｽﾄ!A:B,2,FALSE),"")</f>
        <v/>
      </c>
      <c r="AH19" s="84"/>
      <c r="AI19" s="84"/>
      <c r="AJ19" s="84"/>
      <c r="AK19" s="91" t="str">
        <f>IFERROR(VLOOKUP(Fコース申込名簿!K28,ｺｰｽｺｰﾄﾞ・ﾌﾟﾙﾀﾞｳﾝﾘｽﾄ!A:B,2,FALSE),"")</f>
        <v/>
      </c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8"/>
      <c r="BP19" s="84"/>
    </row>
    <row r="20" spans="1:68" x14ac:dyDescent="0.45">
      <c r="A20" s="91">
        <f>Fコース申込名簿!B29</f>
        <v>0</v>
      </c>
      <c r="B20" s="85"/>
      <c r="C20" s="86"/>
      <c r="D20" s="84"/>
      <c r="E20" s="94">
        <f>Fコース申込名簿!C29</f>
        <v>0</v>
      </c>
      <c r="F20" s="94">
        <f>Fコース申込名簿!D29</f>
        <v>0</v>
      </c>
      <c r="G20" s="94">
        <f>Fコース申込名簿!E29</f>
        <v>0</v>
      </c>
      <c r="H20" s="96">
        <f>Fコース申込名簿!F29</f>
        <v>0</v>
      </c>
      <c r="I20" s="84"/>
      <c r="J20" s="94">
        <f>Fコース申込名簿!G29</f>
        <v>0</v>
      </c>
      <c r="K20" s="84"/>
      <c r="L20" s="87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91">
        <f>Fコース申込名簿!H29</f>
        <v>0</v>
      </c>
      <c r="X20" s="94" t="str">
        <f>IFERROR(VLOOKUP(Fコース申込名簿!H29,ｺｰｽｺｰﾄﾞ・ﾌﾟﾙﾀﾞｳﾝﾘｽﾄ!A:B,2,FALSE),"")</f>
        <v/>
      </c>
      <c r="Y20" s="84"/>
      <c r="Z20" s="84"/>
      <c r="AA20" s="84"/>
      <c r="AB20" s="91" t="str">
        <f>Fコース申込名簿!L29&amp;"･"&amp;Fコース申込名簿!I29&amp;"･"&amp;Fコース申込名簿!J29&amp;"･"&amp;Fコース申込名簿!K29</f>
        <v>･･･</v>
      </c>
      <c r="AC20" s="91" t="str">
        <f>IFERROR(VLOOKUP(Fコース申込名簿!I29,ｺｰｽｺｰﾄﾞ・ﾌﾟﾙﾀﾞｳﾝﾘｽﾄ!A:B,2,FALSE),"")</f>
        <v/>
      </c>
      <c r="AD20" s="84"/>
      <c r="AE20" s="84"/>
      <c r="AF20" s="84"/>
      <c r="AG20" s="91" t="str">
        <f>IFERROR(VLOOKUP(Fコース申込名簿!J29,ｺｰｽｺｰﾄﾞ・ﾌﾟﾙﾀﾞｳﾝﾘｽﾄ!A:B,2,FALSE),"")</f>
        <v/>
      </c>
      <c r="AH20" s="84"/>
      <c r="AI20" s="84"/>
      <c r="AJ20" s="84"/>
      <c r="AK20" s="91" t="str">
        <f>IFERROR(VLOOKUP(Fコース申込名簿!K29,ｺｰｽｺｰﾄﾞ・ﾌﾟﾙﾀﾞｳﾝﾘｽﾄ!A:B,2,FALSE),"")</f>
        <v/>
      </c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8"/>
      <c r="BP20" s="84"/>
    </row>
    <row r="21" spans="1:68" x14ac:dyDescent="0.45">
      <c r="A21" s="91">
        <f>Fコース申込名簿!B30</f>
        <v>0</v>
      </c>
      <c r="B21" s="85"/>
      <c r="C21" s="86"/>
      <c r="D21" s="84"/>
      <c r="E21" s="94">
        <f>Fコース申込名簿!C30</f>
        <v>0</v>
      </c>
      <c r="F21" s="94">
        <f>Fコース申込名簿!D30</f>
        <v>0</v>
      </c>
      <c r="G21" s="94">
        <f>Fコース申込名簿!E30</f>
        <v>0</v>
      </c>
      <c r="H21" s="96">
        <f>Fコース申込名簿!F30</f>
        <v>0</v>
      </c>
      <c r="I21" s="84"/>
      <c r="J21" s="94">
        <f>Fコース申込名簿!G30</f>
        <v>0</v>
      </c>
      <c r="K21" s="84"/>
      <c r="L21" s="87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91">
        <f>Fコース申込名簿!H30</f>
        <v>0</v>
      </c>
      <c r="X21" s="94" t="str">
        <f>IFERROR(VLOOKUP(Fコース申込名簿!H30,ｺｰｽｺｰﾄﾞ・ﾌﾟﾙﾀﾞｳﾝﾘｽﾄ!A:B,2,FALSE),"")</f>
        <v/>
      </c>
      <c r="Y21" s="84"/>
      <c r="Z21" s="84"/>
      <c r="AA21" s="84"/>
      <c r="AB21" s="91" t="str">
        <f>Fコース申込名簿!L30&amp;"･"&amp;Fコース申込名簿!I30&amp;"･"&amp;Fコース申込名簿!J30&amp;"･"&amp;Fコース申込名簿!K30</f>
        <v>･･･</v>
      </c>
      <c r="AC21" s="91" t="str">
        <f>IFERROR(VLOOKUP(Fコース申込名簿!I30,ｺｰｽｺｰﾄﾞ・ﾌﾟﾙﾀﾞｳﾝﾘｽﾄ!A:B,2,FALSE),"")</f>
        <v/>
      </c>
      <c r="AD21" s="84"/>
      <c r="AE21" s="84"/>
      <c r="AF21" s="84"/>
      <c r="AG21" s="91" t="str">
        <f>IFERROR(VLOOKUP(Fコース申込名簿!J30,ｺｰｽｺｰﾄﾞ・ﾌﾟﾙﾀﾞｳﾝﾘｽﾄ!A:B,2,FALSE),"")</f>
        <v/>
      </c>
      <c r="AH21" s="84"/>
      <c r="AI21" s="84"/>
      <c r="AJ21" s="84"/>
      <c r="AK21" s="91" t="str">
        <f>IFERROR(VLOOKUP(Fコース申込名簿!K30,ｺｰｽｺｰﾄﾞ・ﾌﾟﾙﾀﾞｳﾝﾘｽﾄ!A:B,2,FALSE),"")</f>
        <v/>
      </c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8"/>
      <c r="BP21" s="84"/>
    </row>
    <row r="22" spans="1:68" x14ac:dyDescent="0.45">
      <c r="A22" s="91">
        <f>Fコース申込名簿!B31</f>
        <v>0</v>
      </c>
      <c r="B22" s="85"/>
      <c r="C22" s="86"/>
      <c r="D22" s="84"/>
      <c r="E22" s="94">
        <f>Fコース申込名簿!C31</f>
        <v>0</v>
      </c>
      <c r="F22" s="94">
        <f>Fコース申込名簿!D31</f>
        <v>0</v>
      </c>
      <c r="G22" s="94">
        <f>Fコース申込名簿!E31</f>
        <v>0</v>
      </c>
      <c r="H22" s="96">
        <f>Fコース申込名簿!F31</f>
        <v>0</v>
      </c>
      <c r="I22" s="84"/>
      <c r="J22" s="94">
        <f>Fコース申込名簿!G31</f>
        <v>0</v>
      </c>
      <c r="K22" s="84"/>
      <c r="L22" s="87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91">
        <f>Fコース申込名簿!H31</f>
        <v>0</v>
      </c>
      <c r="X22" s="94" t="str">
        <f>IFERROR(VLOOKUP(Fコース申込名簿!H31,ｺｰｽｺｰﾄﾞ・ﾌﾟﾙﾀﾞｳﾝﾘｽﾄ!A:B,2,FALSE),"")</f>
        <v/>
      </c>
      <c r="Y22" s="84"/>
      <c r="Z22" s="84"/>
      <c r="AA22" s="84"/>
      <c r="AB22" s="91" t="str">
        <f>Fコース申込名簿!L31&amp;"･"&amp;Fコース申込名簿!I31&amp;"･"&amp;Fコース申込名簿!J31&amp;"･"&amp;Fコース申込名簿!K31</f>
        <v>･･･</v>
      </c>
      <c r="AC22" s="91" t="str">
        <f>IFERROR(VLOOKUP(Fコース申込名簿!I31,ｺｰｽｺｰﾄﾞ・ﾌﾟﾙﾀﾞｳﾝﾘｽﾄ!A:B,2,FALSE),"")</f>
        <v/>
      </c>
      <c r="AD22" s="84"/>
      <c r="AE22" s="84"/>
      <c r="AF22" s="84"/>
      <c r="AG22" s="91" t="str">
        <f>IFERROR(VLOOKUP(Fコース申込名簿!J31,ｺｰｽｺｰﾄﾞ・ﾌﾟﾙﾀﾞｳﾝﾘｽﾄ!A:B,2,FALSE),"")</f>
        <v/>
      </c>
      <c r="AH22" s="84"/>
      <c r="AI22" s="84"/>
      <c r="AJ22" s="84"/>
      <c r="AK22" s="91" t="str">
        <f>IFERROR(VLOOKUP(Fコース申込名簿!K31,ｺｰｽｺｰﾄﾞ・ﾌﾟﾙﾀﾞｳﾝﾘｽﾄ!A:B,2,FALSE),"")</f>
        <v/>
      </c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8"/>
      <c r="BP22" s="84"/>
    </row>
    <row r="23" spans="1:68" x14ac:dyDescent="0.45">
      <c r="A23" s="91">
        <f>Fコース申込名簿!B32</f>
        <v>0</v>
      </c>
      <c r="B23" s="85"/>
      <c r="C23" s="86"/>
      <c r="D23" s="84"/>
      <c r="E23" s="94">
        <f>Fコース申込名簿!C32</f>
        <v>0</v>
      </c>
      <c r="F23" s="94">
        <f>Fコース申込名簿!D32</f>
        <v>0</v>
      </c>
      <c r="G23" s="94">
        <f>Fコース申込名簿!E32</f>
        <v>0</v>
      </c>
      <c r="H23" s="96">
        <f>Fコース申込名簿!F32</f>
        <v>0</v>
      </c>
      <c r="I23" s="84"/>
      <c r="J23" s="94">
        <f>Fコース申込名簿!G32</f>
        <v>0</v>
      </c>
      <c r="K23" s="84"/>
      <c r="L23" s="87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91">
        <f>Fコース申込名簿!H32</f>
        <v>0</v>
      </c>
      <c r="X23" s="94" t="str">
        <f>IFERROR(VLOOKUP(Fコース申込名簿!H32,ｺｰｽｺｰﾄﾞ・ﾌﾟﾙﾀﾞｳﾝﾘｽﾄ!A:B,2,FALSE),"")</f>
        <v/>
      </c>
      <c r="Y23" s="84"/>
      <c r="Z23" s="84"/>
      <c r="AA23" s="84"/>
      <c r="AB23" s="91" t="str">
        <f>Fコース申込名簿!L32&amp;"･"&amp;Fコース申込名簿!I32&amp;"･"&amp;Fコース申込名簿!J32&amp;"･"&amp;Fコース申込名簿!K32</f>
        <v>･･･</v>
      </c>
      <c r="AC23" s="91" t="str">
        <f>IFERROR(VLOOKUP(Fコース申込名簿!I32,ｺｰｽｺｰﾄﾞ・ﾌﾟﾙﾀﾞｳﾝﾘｽﾄ!A:B,2,FALSE),"")</f>
        <v/>
      </c>
      <c r="AD23" s="84"/>
      <c r="AE23" s="84"/>
      <c r="AF23" s="84"/>
      <c r="AG23" s="91" t="str">
        <f>IFERROR(VLOOKUP(Fコース申込名簿!J32,ｺｰｽｺｰﾄﾞ・ﾌﾟﾙﾀﾞｳﾝﾘｽﾄ!A:B,2,FALSE),"")</f>
        <v/>
      </c>
      <c r="AH23" s="84"/>
      <c r="AI23" s="84"/>
      <c r="AJ23" s="84"/>
      <c r="AK23" s="91" t="str">
        <f>IFERROR(VLOOKUP(Fコース申込名簿!K32,ｺｰｽｺｰﾄﾞ・ﾌﾟﾙﾀﾞｳﾝﾘｽﾄ!A:B,2,FALSE),"")</f>
        <v/>
      </c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8"/>
      <c r="BP23" s="84"/>
    </row>
    <row r="24" spans="1:68" x14ac:dyDescent="0.45">
      <c r="A24" s="91">
        <f>Fコース申込名簿!B33</f>
        <v>0</v>
      </c>
      <c r="B24" s="85"/>
      <c r="C24" s="86"/>
      <c r="D24" s="84"/>
      <c r="E24" s="94">
        <f>Fコース申込名簿!C33</f>
        <v>0</v>
      </c>
      <c r="F24" s="94">
        <f>Fコース申込名簿!D33</f>
        <v>0</v>
      </c>
      <c r="G24" s="94">
        <f>Fコース申込名簿!E33</f>
        <v>0</v>
      </c>
      <c r="H24" s="96">
        <f>Fコース申込名簿!F33</f>
        <v>0</v>
      </c>
      <c r="I24" s="84"/>
      <c r="J24" s="94">
        <f>Fコース申込名簿!G33</f>
        <v>0</v>
      </c>
      <c r="K24" s="84"/>
      <c r="L24" s="87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91">
        <f>Fコース申込名簿!H33</f>
        <v>0</v>
      </c>
      <c r="X24" s="94" t="str">
        <f>IFERROR(VLOOKUP(Fコース申込名簿!H33,ｺｰｽｺｰﾄﾞ・ﾌﾟﾙﾀﾞｳﾝﾘｽﾄ!A:B,2,FALSE),"")</f>
        <v/>
      </c>
      <c r="Y24" s="84"/>
      <c r="Z24" s="84"/>
      <c r="AA24" s="84"/>
      <c r="AB24" s="91" t="str">
        <f>Fコース申込名簿!L33&amp;"･"&amp;Fコース申込名簿!I33&amp;"･"&amp;Fコース申込名簿!J33&amp;"･"&amp;Fコース申込名簿!K33</f>
        <v>･･･</v>
      </c>
      <c r="AC24" s="91" t="str">
        <f>IFERROR(VLOOKUP(Fコース申込名簿!I33,ｺｰｽｺｰﾄﾞ・ﾌﾟﾙﾀﾞｳﾝﾘｽﾄ!A:B,2,FALSE),"")</f>
        <v/>
      </c>
      <c r="AD24" s="84"/>
      <c r="AE24" s="84"/>
      <c r="AF24" s="84"/>
      <c r="AG24" s="91" t="str">
        <f>IFERROR(VLOOKUP(Fコース申込名簿!J33,ｺｰｽｺｰﾄﾞ・ﾌﾟﾙﾀﾞｳﾝﾘｽﾄ!A:B,2,FALSE),"")</f>
        <v/>
      </c>
      <c r="AH24" s="84"/>
      <c r="AI24" s="84"/>
      <c r="AJ24" s="84"/>
      <c r="AK24" s="91" t="str">
        <f>IFERROR(VLOOKUP(Fコース申込名簿!K33,ｺｰｽｺｰﾄﾞ・ﾌﾟﾙﾀﾞｳﾝﾘｽﾄ!A:B,2,FALSE),"")</f>
        <v/>
      </c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8"/>
      <c r="BP24" s="84"/>
    </row>
    <row r="25" spans="1:68" x14ac:dyDescent="0.45">
      <c r="A25" s="91">
        <f>Fコース申込名簿!B34</f>
        <v>0</v>
      </c>
      <c r="B25" s="85"/>
      <c r="C25" s="86"/>
      <c r="D25" s="84"/>
      <c r="E25" s="94">
        <f>Fコース申込名簿!C34</f>
        <v>0</v>
      </c>
      <c r="F25" s="94">
        <f>Fコース申込名簿!D34</f>
        <v>0</v>
      </c>
      <c r="G25" s="94">
        <f>Fコース申込名簿!E34</f>
        <v>0</v>
      </c>
      <c r="H25" s="96">
        <f>Fコース申込名簿!F34</f>
        <v>0</v>
      </c>
      <c r="I25" s="84"/>
      <c r="J25" s="94">
        <f>Fコース申込名簿!G34</f>
        <v>0</v>
      </c>
      <c r="K25" s="84"/>
      <c r="L25" s="87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91">
        <f>Fコース申込名簿!H34</f>
        <v>0</v>
      </c>
      <c r="X25" s="94" t="str">
        <f>IFERROR(VLOOKUP(Fコース申込名簿!H34,ｺｰｽｺｰﾄﾞ・ﾌﾟﾙﾀﾞｳﾝﾘｽﾄ!A:B,2,FALSE),"")</f>
        <v/>
      </c>
      <c r="Y25" s="84"/>
      <c r="Z25" s="84"/>
      <c r="AA25" s="84"/>
      <c r="AB25" s="91" t="str">
        <f>Fコース申込名簿!L34&amp;"･"&amp;Fコース申込名簿!I34&amp;"･"&amp;Fコース申込名簿!J34&amp;"･"&amp;Fコース申込名簿!K34</f>
        <v>･･･</v>
      </c>
      <c r="AC25" s="91" t="str">
        <f>IFERROR(VLOOKUP(Fコース申込名簿!I34,ｺｰｽｺｰﾄﾞ・ﾌﾟﾙﾀﾞｳﾝﾘｽﾄ!A:B,2,FALSE),"")</f>
        <v/>
      </c>
      <c r="AD25" s="84"/>
      <c r="AE25" s="84"/>
      <c r="AF25" s="84"/>
      <c r="AG25" s="91" t="str">
        <f>IFERROR(VLOOKUP(Fコース申込名簿!J34,ｺｰｽｺｰﾄﾞ・ﾌﾟﾙﾀﾞｳﾝﾘｽﾄ!A:B,2,FALSE),"")</f>
        <v/>
      </c>
      <c r="AH25" s="84"/>
      <c r="AI25" s="84"/>
      <c r="AJ25" s="84"/>
      <c r="AK25" s="91" t="str">
        <f>IFERROR(VLOOKUP(Fコース申込名簿!K34,ｺｰｽｺｰﾄﾞ・ﾌﾟﾙﾀﾞｳﾝﾘｽﾄ!A:B,2,FALSE),"")</f>
        <v/>
      </c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8"/>
      <c r="BP25" s="84"/>
    </row>
    <row r="26" spans="1:68" x14ac:dyDescent="0.45">
      <c r="A26" s="91">
        <f>Fコース申込名簿!B35</f>
        <v>0</v>
      </c>
      <c r="B26" s="85"/>
      <c r="C26" s="86"/>
      <c r="D26" s="84"/>
      <c r="E26" s="94">
        <f>Fコース申込名簿!C35</f>
        <v>0</v>
      </c>
      <c r="F26" s="94">
        <f>Fコース申込名簿!D35</f>
        <v>0</v>
      </c>
      <c r="G26" s="94">
        <f>Fコース申込名簿!E35</f>
        <v>0</v>
      </c>
      <c r="H26" s="96">
        <f>Fコース申込名簿!F35</f>
        <v>0</v>
      </c>
      <c r="I26" s="84"/>
      <c r="J26" s="94">
        <f>Fコース申込名簿!G35</f>
        <v>0</v>
      </c>
      <c r="K26" s="84"/>
      <c r="L26" s="87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91">
        <f>Fコース申込名簿!H35</f>
        <v>0</v>
      </c>
      <c r="X26" s="94" t="str">
        <f>IFERROR(VLOOKUP(Fコース申込名簿!H35,ｺｰｽｺｰﾄﾞ・ﾌﾟﾙﾀﾞｳﾝﾘｽﾄ!A:B,2,FALSE),"")</f>
        <v/>
      </c>
      <c r="Y26" s="84"/>
      <c r="Z26" s="84"/>
      <c r="AA26" s="84"/>
      <c r="AB26" s="91" t="str">
        <f>Fコース申込名簿!L35&amp;"･"&amp;Fコース申込名簿!I35&amp;"･"&amp;Fコース申込名簿!J35&amp;"･"&amp;Fコース申込名簿!K35</f>
        <v>･･･</v>
      </c>
      <c r="AC26" s="91" t="str">
        <f>IFERROR(VLOOKUP(Fコース申込名簿!I35,ｺｰｽｺｰﾄﾞ・ﾌﾟﾙﾀﾞｳﾝﾘｽﾄ!A:B,2,FALSE),"")</f>
        <v/>
      </c>
      <c r="AD26" s="84"/>
      <c r="AE26" s="84"/>
      <c r="AF26" s="84"/>
      <c r="AG26" s="91" t="str">
        <f>IFERROR(VLOOKUP(Fコース申込名簿!J35,ｺｰｽｺｰﾄﾞ・ﾌﾟﾙﾀﾞｳﾝﾘｽﾄ!A:B,2,FALSE),"")</f>
        <v/>
      </c>
      <c r="AH26" s="84"/>
      <c r="AI26" s="84"/>
      <c r="AJ26" s="84"/>
      <c r="AK26" s="91" t="str">
        <f>IFERROR(VLOOKUP(Fコース申込名簿!K35,ｺｰｽｺｰﾄﾞ・ﾌﾟﾙﾀﾞｳﾝﾘｽﾄ!A:B,2,FALSE),"")</f>
        <v/>
      </c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8"/>
      <c r="BP26" s="84"/>
    </row>
    <row r="27" spans="1:68" x14ac:dyDescent="0.45">
      <c r="A27" s="91">
        <f>Fコース申込名簿!B36</f>
        <v>0</v>
      </c>
      <c r="B27" s="85"/>
      <c r="C27" s="86"/>
      <c r="D27" s="84"/>
      <c r="E27" s="94">
        <f>Fコース申込名簿!C36</f>
        <v>0</v>
      </c>
      <c r="F27" s="94">
        <f>Fコース申込名簿!D36</f>
        <v>0</v>
      </c>
      <c r="G27" s="94">
        <f>Fコース申込名簿!E36</f>
        <v>0</v>
      </c>
      <c r="H27" s="96">
        <f>Fコース申込名簿!F36</f>
        <v>0</v>
      </c>
      <c r="I27" s="84"/>
      <c r="J27" s="94">
        <f>Fコース申込名簿!G36</f>
        <v>0</v>
      </c>
      <c r="K27" s="84"/>
      <c r="L27" s="87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91">
        <f>Fコース申込名簿!H36</f>
        <v>0</v>
      </c>
      <c r="X27" s="94" t="str">
        <f>IFERROR(VLOOKUP(Fコース申込名簿!H36,ｺｰｽｺｰﾄﾞ・ﾌﾟﾙﾀﾞｳﾝﾘｽﾄ!A:B,2,FALSE),"")</f>
        <v/>
      </c>
      <c r="Y27" s="84"/>
      <c r="Z27" s="84"/>
      <c r="AA27" s="84"/>
      <c r="AB27" s="91" t="str">
        <f>Fコース申込名簿!L36&amp;"･"&amp;Fコース申込名簿!I36&amp;"･"&amp;Fコース申込名簿!J36&amp;"･"&amp;Fコース申込名簿!K36</f>
        <v>･･･</v>
      </c>
      <c r="AC27" s="91" t="str">
        <f>IFERROR(VLOOKUP(Fコース申込名簿!I36,ｺｰｽｺｰﾄﾞ・ﾌﾟﾙﾀﾞｳﾝﾘｽﾄ!A:B,2,FALSE),"")</f>
        <v/>
      </c>
      <c r="AD27" s="84"/>
      <c r="AE27" s="84"/>
      <c r="AF27" s="84"/>
      <c r="AG27" s="91" t="str">
        <f>IFERROR(VLOOKUP(Fコース申込名簿!J36,ｺｰｽｺｰﾄﾞ・ﾌﾟﾙﾀﾞｳﾝﾘｽﾄ!A:B,2,FALSE),"")</f>
        <v/>
      </c>
      <c r="AH27" s="84"/>
      <c r="AI27" s="84"/>
      <c r="AJ27" s="84"/>
      <c r="AK27" s="91" t="str">
        <f>IFERROR(VLOOKUP(Fコース申込名簿!K36,ｺｰｽｺｰﾄﾞ・ﾌﾟﾙﾀﾞｳﾝﾘｽﾄ!A:B,2,FALSE),"")</f>
        <v/>
      </c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8"/>
      <c r="BP27" s="84"/>
    </row>
    <row r="28" spans="1:68" x14ac:dyDescent="0.45">
      <c r="A28" s="91">
        <f>Fコース申込名簿!B37</f>
        <v>0</v>
      </c>
      <c r="B28" s="85"/>
      <c r="C28" s="86"/>
      <c r="D28" s="84"/>
      <c r="E28" s="94">
        <f>Fコース申込名簿!C37</f>
        <v>0</v>
      </c>
      <c r="F28" s="94">
        <f>Fコース申込名簿!D37</f>
        <v>0</v>
      </c>
      <c r="G28" s="94">
        <f>Fコース申込名簿!E37</f>
        <v>0</v>
      </c>
      <c r="H28" s="96">
        <f>Fコース申込名簿!F37</f>
        <v>0</v>
      </c>
      <c r="I28" s="84"/>
      <c r="J28" s="94">
        <f>Fコース申込名簿!G37</f>
        <v>0</v>
      </c>
      <c r="K28" s="84"/>
      <c r="L28" s="87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91">
        <f>Fコース申込名簿!H37</f>
        <v>0</v>
      </c>
      <c r="X28" s="94" t="str">
        <f>IFERROR(VLOOKUP(Fコース申込名簿!H37,ｺｰｽｺｰﾄﾞ・ﾌﾟﾙﾀﾞｳﾝﾘｽﾄ!A:B,2,FALSE),"")</f>
        <v/>
      </c>
      <c r="Y28" s="84"/>
      <c r="Z28" s="84"/>
      <c r="AA28" s="84"/>
      <c r="AB28" s="91" t="str">
        <f>Fコース申込名簿!L37&amp;"･"&amp;Fコース申込名簿!I37&amp;"･"&amp;Fコース申込名簿!J37&amp;"･"&amp;Fコース申込名簿!K37</f>
        <v>･･･</v>
      </c>
      <c r="AC28" s="91" t="str">
        <f>IFERROR(VLOOKUP(Fコース申込名簿!I37,ｺｰｽｺｰﾄﾞ・ﾌﾟﾙﾀﾞｳﾝﾘｽﾄ!A:B,2,FALSE),"")</f>
        <v/>
      </c>
      <c r="AD28" s="84"/>
      <c r="AE28" s="84"/>
      <c r="AF28" s="84"/>
      <c r="AG28" s="91" t="str">
        <f>IFERROR(VLOOKUP(Fコース申込名簿!J37,ｺｰｽｺｰﾄﾞ・ﾌﾟﾙﾀﾞｳﾝﾘｽﾄ!A:B,2,FALSE),"")</f>
        <v/>
      </c>
      <c r="AH28" s="84"/>
      <c r="AI28" s="84"/>
      <c r="AJ28" s="84"/>
      <c r="AK28" s="91" t="str">
        <f>IFERROR(VLOOKUP(Fコース申込名簿!K37,ｺｰｽｺｰﾄﾞ・ﾌﾟﾙﾀﾞｳﾝﾘｽﾄ!A:B,2,FALSE),"")</f>
        <v/>
      </c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8"/>
      <c r="BP28" s="84"/>
    </row>
    <row r="29" spans="1:68" x14ac:dyDescent="0.45">
      <c r="A29" s="91">
        <f>Fコース申込名簿!B38</f>
        <v>0</v>
      </c>
      <c r="B29" s="85"/>
      <c r="C29" s="86"/>
      <c r="D29" s="84"/>
      <c r="E29" s="94">
        <f>Fコース申込名簿!C38</f>
        <v>0</v>
      </c>
      <c r="F29" s="94">
        <f>Fコース申込名簿!D38</f>
        <v>0</v>
      </c>
      <c r="G29" s="94">
        <f>Fコース申込名簿!E38</f>
        <v>0</v>
      </c>
      <c r="H29" s="96">
        <f>Fコース申込名簿!F38</f>
        <v>0</v>
      </c>
      <c r="I29" s="84"/>
      <c r="J29" s="94">
        <f>Fコース申込名簿!G38</f>
        <v>0</v>
      </c>
      <c r="K29" s="84"/>
      <c r="L29" s="87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91">
        <f>Fコース申込名簿!H38</f>
        <v>0</v>
      </c>
      <c r="X29" s="94" t="str">
        <f>IFERROR(VLOOKUP(Fコース申込名簿!H38,ｺｰｽｺｰﾄﾞ・ﾌﾟﾙﾀﾞｳﾝﾘｽﾄ!A:B,2,FALSE),"")</f>
        <v/>
      </c>
      <c r="Y29" s="84"/>
      <c r="Z29" s="84"/>
      <c r="AA29" s="84"/>
      <c r="AB29" s="91" t="str">
        <f>Fコース申込名簿!L38&amp;"･"&amp;Fコース申込名簿!I38&amp;"･"&amp;Fコース申込名簿!J38&amp;"･"&amp;Fコース申込名簿!K38</f>
        <v>･･･</v>
      </c>
      <c r="AC29" s="91" t="str">
        <f>IFERROR(VLOOKUP(Fコース申込名簿!I38,ｺｰｽｺｰﾄﾞ・ﾌﾟﾙﾀﾞｳﾝﾘｽﾄ!A:B,2,FALSE),"")</f>
        <v/>
      </c>
      <c r="AD29" s="84"/>
      <c r="AE29" s="84"/>
      <c r="AF29" s="84"/>
      <c r="AG29" s="91" t="str">
        <f>IFERROR(VLOOKUP(Fコース申込名簿!J38,ｺｰｽｺｰﾄﾞ・ﾌﾟﾙﾀﾞｳﾝﾘｽﾄ!A:B,2,FALSE),"")</f>
        <v/>
      </c>
      <c r="AH29" s="84"/>
      <c r="AI29" s="84"/>
      <c r="AJ29" s="84"/>
      <c r="AK29" s="91" t="str">
        <f>IFERROR(VLOOKUP(Fコース申込名簿!K38,ｺｰｽｺｰﾄﾞ・ﾌﾟﾙﾀﾞｳﾝﾘｽﾄ!A:B,2,FALSE),"")</f>
        <v/>
      </c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8"/>
      <c r="BP29" s="84"/>
    </row>
    <row r="30" spans="1:68" x14ac:dyDescent="0.45">
      <c r="A30" s="91">
        <f>Fコース申込名簿!B39</f>
        <v>0</v>
      </c>
      <c r="B30" s="85"/>
      <c r="C30" s="86"/>
      <c r="D30" s="84"/>
      <c r="E30" s="94">
        <f>Fコース申込名簿!C39</f>
        <v>0</v>
      </c>
      <c r="F30" s="94">
        <f>Fコース申込名簿!D39</f>
        <v>0</v>
      </c>
      <c r="G30" s="94">
        <f>Fコース申込名簿!E39</f>
        <v>0</v>
      </c>
      <c r="H30" s="96">
        <f>Fコース申込名簿!F39</f>
        <v>0</v>
      </c>
      <c r="I30" s="84"/>
      <c r="J30" s="94">
        <f>Fコース申込名簿!G39</f>
        <v>0</v>
      </c>
      <c r="K30" s="84"/>
      <c r="L30" s="87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91">
        <f>Fコース申込名簿!H39</f>
        <v>0</v>
      </c>
      <c r="X30" s="94" t="str">
        <f>IFERROR(VLOOKUP(Fコース申込名簿!H39,ｺｰｽｺｰﾄﾞ・ﾌﾟﾙﾀﾞｳﾝﾘｽﾄ!A:B,2,FALSE),"")</f>
        <v/>
      </c>
      <c r="Y30" s="84"/>
      <c r="Z30" s="84"/>
      <c r="AA30" s="84"/>
      <c r="AB30" s="91" t="str">
        <f>Fコース申込名簿!L39&amp;"･"&amp;Fコース申込名簿!I39&amp;"･"&amp;Fコース申込名簿!J39&amp;"･"&amp;Fコース申込名簿!K39</f>
        <v>･･･</v>
      </c>
      <c r="AC30" s="91" t="str">
        <f>IFERROR(VLOOKUP(Fコース申込名簿!I39,ｺｰｽｺｰﾄﾞ・ﾌﾟﾙﾀﾞｳﾝﾘｽﾄ!A:B,2,FALSE),"")</f>
        <v/>
      </c>
      <c r="AD30" s="84"/>
      <c r="AE30" s="84"/>
      <c r="AF30" s="84"/>
      <c r="AG30" s="91" t="str">
        <f>IFERROR(VLOOKUP(Fコース申込名簿!J39,ｺｰｽｺｰﾄﾞ・ﾌﾟﾙﾀﾞｳﾝﾘｽﾄ!A:B,2,FALSE),"")</f>
        <v/>
      </c>
      <c r="AH30" s="84"/>
      <c r="AI30" s="84"/>
      <c r="AJ30" s="84"/>
      <c r="AK30" s="91" t="str">
        <f>IFERROR(VLOOKUP(Fコース申込名簿!K39,ｺｰｽｺｰﾄﾞ・ﾌﾟﾙﾀﾞｳﾝﾘｽﾄ!A:B,2,FALSE),"")</f>
        <v/>
      </c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8"/>
      <c r="BP30" s="84"/>
    </row>
    <row r="31" spans="1:68" x14ac:dyDescent="0.45">
      <c r="A31" s="91">
        <f>Fコース申込名簿!B40</f>
        <v>0</v>
      </c>
      <c r="B31" s="85"/>
      <c r="C31" s="86"/>
      <c r="D31" s="84"/>
      <c r="E31" s="94">
        <f>Fコース申込名簿!C40</f>
        <v>0</v>
      </c>
      <c r="F31" s="94">
        <f>Fコース申込名簿!D40</f>
        <v>0</v>
      </c>
      <c r="G31" s="94">
        <f>Fコース申込名簿!E40</f>
        <v>0</v>
      </c>
      <c r="H31" s="96">
        <f>Fコース申込名簿!F40</f>
        <v>0</v>
      </c>
      <c r="I31" s="84"/>
      <c r="J31" s="94">
        <f>Fコース申込名簿!G40</f>
        <v>0</v>
      </c>
      <c r="K31" s="84"/>
      <c r="L31" s="87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91">
        <f>Fコース申込名簿!H40</f>
        <v>0</v>
      </c>
      <c r="X31" s="94" t="str">
        <f>IFERROR(VLOOKUP(Fコース申込名簿!H40,ｺｰｽｺｰﾄﾞ・ﾌﾟﾙﾀﾞｳﾝﾘｽﾄ!A:B,2,FALSE),"")</f>
        <v/>
      </c>
      <c r="Y31" s="84"/>
      <c r="Z31" s="84"/>
      <c r="AA31" s="84"/>
      <c r="AB31" s="91" t="str">
        <f>Fコース申込名簿!L40&amp;"･"&amp;Fコース申込名簿!I40&amp;"･"&amp;Fコース申込名簿!J40&amp;"･"&amp;Fコース申込名簿!K40</f>
        <v>･･･</v>
      </c>
      <c r="AC31" s="91" t="str">
        <f>IFERROR(VLOOKUP(Fコース申込名簿!I40,ｺｰｽｺｰﾄﾞ・ﾌﾟﾙﾀﾞｳﾝﾘｽﾄ!A:B,2,FALSE),"")</f>
        <v/>
      </c>
      <c r="AD31" s="84"/>
      <c r="AE31" s="84"/>
      <c r="AF31" s="84"/>
      <c r="AG31" s="91" t="str">
        <f>IFERROR(VLOOKUP(Fコース申込名簿!J40,ｺｰｽｺｰﾄﾞ・ﾌﾟﾙﾀﾞｳﾝﾘｽﾄ!A:B,2,FALSE),"")</f>
        <v/>
      </c>
      <c r="AH31" s="84"/>
      <c r="AI31" s="84"/>
      <c r="AJ31" s="84"/>
      <c r="AK31" s="91" t="str">
        <f>IFERROR(VLOOKUP(Fコース申込名簿!K40,ｺｰｽｺｰﾄﾞ・ﾌﾟﾙﾀﾞｳﾝﾘｽﾄ!A:B,2,FALSE),"")</f>
        <v/>
      </c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8"/>
      <c r="BP31" s="84"/>
    </row>
    <row r="32" spans="1:68" x14ac:dyDescent="0.45">
      <c r="A32" s="91">
        <f>Fコース申込名簿!B41</f>
        <v>0</v>
      </c>
      <c r="B32" s="85"/>
      <c r="C32" s="86"/>
      <c r="D32" s="84"/>
      <c r="E32" s="94">
        <f>Fコース申込名簿!C41</f>
        <v>0</v>
      </c>
      <c r="F32" s="94">
        <f>Fコース申込名簿!D41</f>
        <v>0</v>
      </c>
      <c r="G32" s="94">
        <f>Fコース申込名簿!E41</f>
        <v>0</v>
      </c>
      <c r="H32" s="96">
        <f>Fコース申込名簿!F41</f>
        <v>0</v>
      </c>
      <c r="I32" s="84"/>
      <c r="J32" s="94">
        <f>Fコース申込名簿!G41</f>
        <v>0</v>
      </c>
      <c r="K32" s="84"/>
      <c r="L32" s="87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91">
        <f>Fコース申込名簿!H41</f>
        <v>0</v>
      </c>
      <c r="X32" s="94" t="str">
        <f>IFERROR(VLOOKUP(Fコース申込名簿!H41,ｺｰｽｺｰﾄﾞ・ﾌﾟﾙﾀﾞｳﾝﾘｽﾄ!A:B,2,FALSE),"")</f>
        <v/>
      </c>
      <c r="Y32" s="84"/>
      <c r="Z32" s="84"/>
      <c r="AA32" s="84"/>
      <c r="AB32" s="91" t="str">
        <f>Fコース申込名簿!L41&amp;"･"&amp;Fコース申込名簿!I41&amp;"･"&amp;Fコース申込名簿!J41&amp;"･"&amp;Fコース申込名簿!K41</f>
        <v>･･･</v>
      </c>
      <c r="AC32" s="91" t="str">
        <f>IFERROR(VLOOKUP(Fコース申込名簿!I41,ｺｰｽｺｰﾄﾞ・ﾌﾟﾙﾀﾞｳﾝﾘｽﾄ!A:B,2,FALSE),"")</f>
        <v/>
      </c>
      <c r="AD32" s="84"/>
      <c r="AE32" s="84"/>
      <c r="AF32" s="84"/>
      <c r="AG32" s="91" t="str">
        <f>IFERROR(VLOOKUP(Fコース申込名簿!J41,ｺｰｽｺｰﾄﾞ・ﾌﾟﾙﾀﾞｳﾝﾘｽﾄ!A:B,2,FALSE),"")</f>
        <v/>
      </c>
      <c r="AH32" s="84"/>
      <c r="AI32" s="84"/>
      <c r="AJ32" s="84"/>
      <c r="AK32" s="91" t="str">
        <f>IFERROR(VLOOKUP(Fコース申込名簿!K41,ｺｰｽｺｰﾄﾞ・ﾌﾟﾙﾀﾞｳﾝﾘｽﾄ!A:B,2,FALSE),"")</f>
        <v/>
      </c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8"/>
      <c r="BP32" s="84"/>
    </row>
    <row r="33" spans="1:68" x14ac:dyDescent="0.45">
      <c r="A33" s="91">
        <f>Fコース申込名簿!B42</f>
        <v>0</v>
      </c>
      <c r="B33" s="85"/>
      <c r="C33" s="86"/>
      <c r="D33" s="84"/>
      <c r="E33" s="94">
        <f>Fコース申込名簿!C42</f>
        <v>0</v>
      </c>
      <c r="F33" s="94">
        <f>Fコース申込名簿!D42</f>
        <v>0</v>
      </c>
      <c r="G33" s="94">
        <f>Fコース申込名簿!E42</f>
        <v>0</v>
      </c>
      <c r="H33" s="96">
        <f>Fコース申込名簿!F42</f>
        <v>0</v>
      </c>
      <c r="I33" s="84"/>
      <c r="J33" s="94">
        <f>Fコース申込名簿!G42</f>
        <v>0</v>
      </c>
      <c r="K33" s="84"/>
      <c r="L33" s="87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91">
        <f>Fコース申込名簿!H42</f>
        <v>0</v>
      </c>
      <c r="X33" s="94" t="str">
        <f>IFERROR(VLOOKUP(Fコース申込名簿!H42,ｺｰｽｺｰﾄﾞ・ﾌﾟﾙﾀﾞｳﾝﾘｽﾄ!A:B,2,FALSE),"")</f>
        <v/>
      </c>
      <c r="Y33" s="84"/>
      <c r="Z33" s="84"/>
      <c r="AA33" s="84"/>
      <c r="AB33" s="91" t="str">
        <f>Fコース申込名簿!L42&amp;"･"&amp;Fコース申込名簿!I42&amp;"･"&amp;Fコース申込名簿!J42&amp;"･"&amp;Fコース申込名簿!K42</f>
        <v>･･･</v>
      </c>
      <c r="AC33" s="91" t="str">
        <f>IFERROR(VLOOKUP(Fコース申込名簿!I42,ｺｰｽｺｰﾄﾞ・ﾌﾟﾙﾀﾞｳﾝﾘｽﾄ!A:B,2,FALSE),"")</f>
        <v/>
      </c>
      <c r="AD33" s="84"/>
      <c r="AE33" s="84"/>
      <c r="AF33" s="84"/>
      <c r="AG33" s="91" t="str">
        <f>IFERROR(VLOOKUP(Fコース申込名簿!J42,ｺｰｽｺｰﾄﾞ・ﾌﾟﾙﾀﾞｳﾝﾘｽﾄ!A:B,2,FALSE),"")</f>
        <v/>
      </c>
      <c r="AH33" s="84"/>
      <c r="AI33" s="84"/>
      <c r="AJ33" s="84"/>
      <c r="AK33" s="91" t="str">
        <f>IFERROR(VLOOKUP(Fコース申込名簿!K42,ｺｰｽｺｰﾄﾞ・ﾌﾟﾙﾀﾞｳﾝﾘｽﾄ!A:B,2,FALSE),"")</f>
        <v/>
      </c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8"/>
      <c r="BP33" s="84"/>
    </row>
    <row r="34" spans="1:68" x14ac:dyDescent="0.45">
      <c r="A34" s="91">
        <f>Fコース申込名簿!B43</f>
        <v>0</v>
      </c>
      <c r="B34" s="85"/>
      <c r="C34" s="86"/>
      <c r="D34" s="84"/>
      <c r="E34" s="94">
        <f>Fコース申込名簿!C43</f>
        <v>0</v>
      </c>
      <c r="F34" s="94">
        <f>Fコース申込名簿!D43</f>
        <v>0</v>
      </c>
      <c r="G34" s="94">
        <f>Fコース申込名簿!E43</f>
        <v>0</v>
      </c>
      <c r="H34" s="96">
        <f>Fコース申込名簿!F43</f>
        <v>0</v>
      </c>
      <c r="I34" s="84"/>
      <c r="J34" s="94">
        <f>Fコース申込名簿!G43</f>
        <v>0</v>
      </c>
      <c r="K34" s="84"/>
      <c r="L34" s="87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91">
        <f>Fコース申込名簿!H43</f>
        <v>0</v>
      </c>
      <c r="X34" s="94" t="str">
        <f>IFERROR(VLOOKUP(Fコース申込名簿!H43,ｺｰｽｺｰﾄﾞ・ﾌﾟﾙﾀﾞｳﾝﾘｽﾄ!A:B,2,FALSE),"")</f>
        <v/>
      </c>
      <c r="Y34" s="84"/>
      <c r="Z34" s="84"/>
      <c r="AA34" s="84"/>
      <c r="AB34" s="91" t="str">
        <f>Fコース申込名簿!L43&amp;"･"&amp;Fコース申込名簿!I43&amp;"･"&amp;Fコース申込名簿!J43&amp;"･"&amp;Fコース申込名簿!K43</f>
        <v>･･･</v>
      </c>
      <c r="AC34" s="91" t="str">
        <f>IFERROR(VLOOKUP(Fコース申込名簿!I43,ｺｰｽｺｰﾄﾞ・ﾌﾟﾙﾀﾞｳﾝﾘｽﾄ!A:B,2,FALSE),"")</f>
        <v/>
      </c>
      <c r="AD34" s="84"/>
      <c r="AE34" s="84"/>
      <c r="AF34" s="84"/>
      <c r="AG34" s="91" t="str">
        <f>IFERROR(VLOOKUP(Fコース申込名簿!J43,ｺｰｽｺｰﾄﾞ・ﾌﾟﾙﾀﾞｳﾝﾘｽﾄ!A:B,2,FALSE),"")</f>
        <v/>
      </c>
      <c r="AH34" s="84"/>
      <c r="AI34" s="84"/>
      <c r="AJ34" s="84"/>
      <c r="AK34" s="91" t="str">
        <f>IFERROR(VLOOKUP(Fコース申込名簿!K43,ｺｰｽｺｰﾄﾞ・ﾌﾟﾙﾀﾞｳﾝﾘｽﾄ!A:B,2,FALSE),"")</f>
        <v/>
      </c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8"/>
      <c r="BP34" s="84"/>
    </row>
    <row r="35" spans="1:68" x14ac:dyDescent="0.45">
      <c r="A35" s="91">
        <f>Fコース申込名簿!B44</f>
        <v>0</v>
      </c>
      <c r="B35" s="85"/>
      <c r="C35" s="86"/>
      <c r="D35" s="84"/>
      <c r="E35" s="94">
        <f>Fコース申込名簿!C44</f>
        <v>0</v>
      </c>
      <c r="F35" s="94">
        <f>Fコース申込名簿!D44</f>
        <v>0</v>
      </c>
      <c r="G35" s="94">
        <f>Fコース申込名簿!E44</f>
        <v>0</v>
      </c>
      <c r="H35" s="96">
        <f>Fコース申込名簿!F44</f>
        <v>0</v>
      </c>
      <c r="I35" s="84"/>
      <c r="J35" s="94">
        <f>Fコース申込名簿!G44</f>
        <v>0</v>
      </c>
      <c r="K35" s="84"/>
      <c r="L35" s="87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91">
        <f>Fコース申込名簿!H44</f>
        <v>0</v>
      </c>
      <c r="X35" s="94" t="str">
        <f>IFERROR(VLOOKUP(Fコース申込名簿!H44,ｺｰｽｺｰﾄﾞ・ﾌﾟﾙﾀﾞｳﾝﾘｽﾄ!A:B,2,FALSE),"")</f>
        <v/>
      </c>
      <c r="Y35" s="84"/>
      <c r="Z35" s="84"/>
      <c r="AA35" s="84"/>
      <c r="AB35" s="91" t="str">
        <f>Fコース申込名簿!L44&amp;"･"&amp;Fコース申込名簿!I44&amp;"･"&amp;Fコース申込名簿!J44&amp;"･"&amp;Fコース申込名簿!K44</f>
        <v>･･･</v>
      </c>
      <c r="AC35" s="91" t="str">
        <f>IFERROR(VLOOKUP(Fコース申込名簿!I44,ｺｰｽｺｰﾄﾞ・ﾌﾟﾙﾀﾞｳﾝﾘｽﾄ!A:B,2,FALSE),"")</f>
        <v/>
      </c>
      <c r="AD35" s="84"/>
      <c r="AE35" s="84"/>
      <c r="AF35" s="84"/>
      <c r="AG35" s="91" t="str">
        <f>IFERROR(VLOOKUP(Fコース申込名簿!J44,ｺｰｽｺｰﾄﾞ・ﾌﾟﾙﾀﾞｳﾝﾘｽﾄ!A:B,2,FALSE),"")</f>
        <v/>
      </c>
      <c r="AH35" s="84"/>
      <c r="AI35" s="84"/>
      <c r="AJ35" s="84"/>
      <c r="AK35" s="91" t="str">
        <f>IFERROR(VLOOKUP(Fコース申込名簿!K44,ｺｰｽｺｰﾄﾞ・ﾌﾟﾙﾀﾞｳﾝﾘｽﾄ!A:B,2,FALSE),"")</f>
        <v/>
      </c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8"/>
      <c r="BP35" s="84"/>
    </row>
    <row r="36" spans="1:68" x14ac:dyDescent="0.45">
      <c r="A36" s="91">
        <f>Fコース申込名簿!B45</f>
        <v>0</v>
      </c>
      <c r="B36" s="85"/>
      <c r="C36" s="86"/>
      <c r="D36" s="84"/>
      <c r="E36" s="94">
        <f>Fコース申込名簿!C45</f>
        <v>0</v>
      </c>
      <c r="F36" s="94">
        <f>Fコース申込名簿!D45</f>
        <v>0</v>
      </c>
      <c r="G36" s="94">
        <f>Fコース申込名簿!E45</f>
        <v>0</v>
      </c>
      <c r="H36" s="96">
        <f>Fコース申込名簿!F45</f>
        <v>0</v>
      </c>
      <c r="I36" s="84"/>
      <c r="J36" s="94">
        <f>Fコース申込名簿!G45</f>
        <v>0</v>
      </c>
      <c r="K36" s="84"/>
      <c r="L36" s="87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91">
        <f>Fコース申込名簿!H45</f>
        <v>0</v>
      </c>
      <c r="X36" s="94" t="str">
        <f>IFERROR(VLOOKUP(Fコース申込名簿!H45,ｺｰｽｺｰﾄﾞ・ﾌﾟﾙﾀﾞｳﾝﾘｽﾄ!A:B,2,FALSE),"")</f>
        <v/>
      </c>
      <c r="Y36" s="84"/>
      <c r="Z36" s="84"/>
      <c r="AA36" s="84"/>
      <c r="AB36" s="91" t="str">
        <f>Fコース申込名簿!L45&amp;"･"&amp;Fコース申込名簿!I45&amp;"･"&amp;Fコース申込名簿!J45&amp;"･"&amp;Fコース申込名簿!K45</f>
        <v>･･･</v>
      </c>
      <c r="AC36" s="91" t="str">
        <f>IFERROR(VLOOKUP(Fコース申込名簿!I45,ｺｰｽｺｰﾄﾞ・ﾌﾟﾙﾀﾞｳﾝﾘｽﾄ!A:B,2,FALSE),"")</f>
        <v/>
      </c>
      <c r="AD36" s="84"/>
      <c r="AE36" s="84"/>
      <c r="AF36" s="84"/>
      <c r="AG36" s="91" t="str">
        <f>IFERROR(VLOOKUP(Fコース申込名簿!J45,ｺｰｽｺｰﾄﾞ・ﾌﾟﾙﾀﾞｳﾝﾘｽﾄ!A:B,2,FALSE),"")</f>
        <v/>
      </c>
      <c r="AH36" s="84"/>
      <c r="AI36" s="84"/>
      <c r="AJ36" s="84"/>
      <c r="AK36" s="91" t="str">
        <f>IFERROR(VLOOKUP(Fコース申込名簿!K45,ｺｰｽｺｰﾄﾞ・ﾌﾟﾙﾀﾞｳﾝﾘｽﾄ!A:B,2,FALSE),"")</f>
        <v/>
      </c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8"/>
      <c r="BP36" s="84"/>
    </row>
    <row r="37" spans="1:68" x14ac:dyDescent="0.45">
      <c r="A37" s="91">
        <f>Fコース申込名簿!B46</f>
        <v>0</v>
      </c>
      <c r="B37" s="85"/>
      <c r="C37" s="86"/>
      <c r="D37" s="84"/>
      <c r="E37" s="94">
        <f>Fコース申込名簿!C46</f>
        <v>0</v>
      </c>
      <c r="F37" s="94">
        <f>Fコース申込名簿!D46</f>
        <v>0</v>
      </c>
      <c r="G37" s="94">
        <f>Fコース申込名簿!E46</f>
        <v>0</v>
      </c>
      <c r="H37" s="96">
        <f>Fコース申込名簿!F46</f>
        <v>0</v>
      </c>
      <c r="I37" s="84"/>
      <c r="J37" s="94">
        <f>Fコース申込名簿!G46</f>
        <v>0</v>
      </c>
      <c r="K37" s="84"/>
      <c r="L37" s="87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91">
        <f>Fコース申込名簿!H46</f>
        <v>0</v>
      </c>
      <c r="X37" s="94" t="str">
        <f>IFERROR(VLOOKUP(Fコース申込名簿!H46,ｺｰｽｺｰﾄﾞ・ﾌﾟﾙﾀﾞｳﾝﾘｽﾄ!A:B,2,FALSE),"")</f>
        <v/>
      </c>
      <c r="Y37" s="84"/>
      <c r="Z37" s="84"/>
      <c r="AA37" s="84"/>
      <c r="AB37" s="91" t="str">
        <f>Fコース申込名簿!L46&amp;"･"&amp;Fコース申込名簿!I46&amp;"･"&amp;Fコース申込名簿!J46&amp;"･"&amp;Fコース申込名簿!K46</f>
        <v>･･･</v>
      </c>
      <c r="AC37" s="91" t="str">
        <f>IFERROR(VLOOKUP(Fコース申込名簿!I46,ｺｰｽｺｰﾄﾞ・ﾌﾟﾙﾀﾞｳﾝﾘｽﾄ!A:B,2,FALSE),"")</f>
        <v/>
      </c>
      <c r="AD37" s="84"/>
      <c r="AE37" s="84"/>
      <c r="AF37" s="84"/>
      <c r="AG37" s="91" t="str">
        <f>IFERROR(VLOOKUP(Fコース申込名簿!J46,ｺｰｽｺｰﾄﾞ・ﾌﾟﾙﾀﾞｳﾝﾘｽﾄ!A:B,2,FALSE),"")</f>
        <v/>
      </c>
      <c r="AH37" s="84"/>
      <c r="AI37" s="84"/>
      <c r="AJ37" s="84"/>
      <c r="AK37" s="91" t="str">
        <f>IFERROR(VLOOKUP(Fコース申込名簿!K46,ｺｰｽｺｰﾄﾞ・ﾌﾟﾙﾀﾞｳﾝﾘｽﾄ!A:B,2,FALSE),"")</f>
        <v/>
      </c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8"/>
      <c r="BP37" s="84"/>
    </row>
    <row r="38" spans="1:68" x14ac:dyDescent="0.45">
      <c r="A38" s="91">
        <f>Fコース申込名簿!B47</f>
        <v>0</v>
      </c>
      <c r="B38" s="85"/>
      <c r="C38" s="86"/>
      <c r="D38" s="84"/>
      <c r="E38" s="94">
        <f>Fコース申込名簿!C47</f>
        <v>0</v>
      </c>
      <c r="F38" s="94">
        <f>Fコース申込名簿!D47</f>
        <v>0</v>
      </c>
      <c r="G38" s="94">
        <f>Fコース申込名簿!E47</f>
        <v>0</v>
      </c>
      <c r="H38" s="96">
        <f>Fコース申込名簿!F47</f>
        <v>0</v>
      </c>
      <c r="I38" s="84"/>
      <c r="J38" s="94">
        <f>Fコース申込名簿!G47</f>
        <v>0</v>
      </c>
      <c r="K38" s="84"/>
      <c r="L38" s="87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91">
        <f>Fコース申込名簿!H47</f>
        <v>0</v>
      </c>
      <c r="X38" s="94" t="str">
        <f>IFERROR(VLOOKUP(Fコース申込名簿!H47,ｺｰｽｺｰﾄﾞ・ﾌﾟﾙﾀﾞｳﾝﾘｽﾄ!A:B,2,FALSE),"")</f>
        <v/>
      </c>
      <c r="Y38" s="84"/>
      <c r="Z38" s="84"/>
      <c r="AA38" s="84"/>
      <c r="AB38" s="91" t="str">
        <f>Fコース申込名簿!L47&amp;"･"&amp;Fコース申込名簿!I47&amp;"･"&amp;Fコース申込名簿!J47&amp;"･"&amp;Fコース申込名簿!K47</f>
        <v>･･･</v>
      </c>
      <c r="AC38" s="91" t="str">
        <f>IFERROR(VLOOKUP(Fコース申込名簿!I47,ｺｰｽｺｰﾄﾞ・ﾌﾟﾙﾀﾞｳﾝﾘｽﾄ!A:B,2,FALSE),"")</f>
        <v/>
      </c>
      <c r="AD38" s="84"/>
      <c r="AE38" s="84"/>
      <c r="AF38" s="84"/>
      <c r="AG38" s="91" t="str">
        <f>IFERROR(VLOOKUP(Fコース申込名簿!J47,ｺｰｽｺｰﾄﾞ・ﾌﾟﾙﾀﾞｳﾝﾘｽﾄ!A:B,2,FALSE),"")</f>
        <v/>
      </c>
      <c r="AH38" s="84"/>
      <c r="AI38" s="84"/>
      <c r="AJ38" s="84"/>
      <c r="AK38" s="91" t="str">
        <f>IFERROR(VLOOKUP(Fコース申込名簿!K47,ｺｰｽｺｰﾄﾞ・ﾌﾟﾙﾀﾞｳﾝﾘｽﾄ!A:B,2,FALSE),"")</f>
        <v/>
      </c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8"/>
      <c r="BP38" s="84"/>
    </row>
    <row r="39" spans="1:68" x14ac:dyDescent="0.45">
      <c r="A39" s="91">
        <f>Fコース申込名簿!B48</f>
        <v>0</v>
      </c>
      <c r="B39" s="85"/>
      <c r="C39" s="86"/>
      <c r="D39" s="84"/>
      <c r="E39" s="94">
        <f>Fコース申込名簿!C48</f>
        <v>0</v>
      </c>
      <c r="F39" s="94">
        <f>Fコース申込名簿!D48</f>
        <v>0</v>
      </c>
      <c r="G39" s="94">
        <f>Fコース申込名簿!E48</f>
        <v>0</v>
      </c>
      <c r="H39" s="96">
        <f>Fコース申込名簿!F48</f>
        <v>0</v>
      </c>
      <c r="I39" s="84"/>
      <c r="J39" s="94">
        <f>Fコース申込名簿!G48</f>
        <v>0</v>
      </c>
      <c r="K39" s="84"/>
      <c r="L39" s="87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91">
        <f>Fコース申込名簿!H48</f>
        <v>0</v>
      </c>
      <c r="X39" s="94" t="str">
        <f>IFERROR(VLOOKUP(Fコース申込名簿!H48,ｺｰｽｺｰﾄﾞ・ﾌﾟﾙﾀﾞｳﾝﾘｽﾄ!A:B,2,FALSE),"")</f>
        <v/>
      </c>
      <c r="Y39" s="84"/>
      <c r="Z39" s="84"/>
      <c r="AA39" s="84"/>
      <c r="AB39" s="91" t="str">
        <f>Fコース申込名簿!L48&amp;"･"&amp;Fコース申込名簿!I48&amp;"･"&amp;Fコース申込名簿!J48&amp;"･"&amp;Fコース申込名簿!K48</f>
        <v>･･･</v>
      </c>
      <c r="AC39" s="91" t="str">
        <f>IFERROR(VLOOKUP(Fコース申込名簿!I48,ｺｰｽｺｰﾄﾞ・ﾌﾟﾙﾀﾞｳﾝﾘｽﾄ!A:B,2,FALSE),"")</f>
        <v/>
      </c>
      <c r="AD39" s="84"/>
      <c r="AE39" s="84"/>
      <c r="AF39" s="84"/>
      <c r="AG39" s="91" t="str">
        <f>IFERROR(VLOOKUP(Fコース申込名簿!J48,ｺｰｽｺｰﾄﾞ・ﾌﾟﾙﾀﾞｳﾝﾘｽﾄ!A:B,2,FALSE),"")</f>
        <v/>
      </c>
      <c r="AH39" s="84"/>
      <c r="AI39" s="84"/>
      <c r="AJ39" s="84"/>
      <c r="AK39" s="91" t="str">
        <f>IFERROR(VLOOKUP(Fコース申込名簿!K48,ｺｰｽｺｰﾄﾞ・ﾌﾟﾙﾀﾞｳﾝﾘｽﾄ!A:B,2,FALSE),"")</f>
        <v/>
      </c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8"/>
      <c r="BP39" s="84"/>
    </row>
    <row r="40" spans="1:68" x14ac:dyDescent="0.45">
      <c r="A40" s="91">
        <f>Fコース申込名簿!B49</f>
        <v>0</v>
      </c>
      <c r="B40" s="85"/>
      <c r="C40" s="86"/>
      <c r="D40" s="84"/>
      <c r="E40" s="94">
        <f>Fコース申込名簿!C49</f>
        <v>0</v>
      </c>
      <c r="F40" s="94">
        <f>Fコース申込名簿!D49</f>
        <v>0</v>
      </c>
      <c r="G40" s="94">
        <f>Fコース申込名簿!E49</f>
        <v>0</v>
      </c>
      <c r="H40" s="96">
        <f>Fコース申込名簿!F49</f>
        <v>0</v>
      </c>
      <c r="I40" s="84"/>
      <c r="J40" s="94">
        <f>Fコース申込名簿!G49</f>
        <v>0</v>
      </c>
      <c r="K40" s="84"/>
      <c r="L40" s="87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91">
        <f>Fコース申込名簿!H49</f>
        <v>0</v>
      </c>
      <c r="X40" s="94" t="str">
        <f>IFERROR(VLOOKUP(Fコース申込名簿!H49,ｺｰｽｺｰﾄﾞ・ﾌﾟﾙﾀﾞｳﾝﾘｽﾄ!A:B,2,FALSE),"")</f>
        <v/>
      </c>
      <c r="Y40" s="84"/>
      <c r="Z40" s="84"/>
      <c r="AA40" s="84"/>
      <c r="AB40" s="91" t="str">
        <f>Fコース申込名簿!L49&amp;"･"&amp;Fコース申込名簿!I49&amp;"･"&amp;Fコース申込名簿!J49&amp;"･"&amp;Fコース申込名簿!K49</f>
        <v>･･･</v>
      </c>
      <c r="AC40" s="91" t="str">
        <f>IFERROR(VLOOKUP(Fコース申込名簿!I49,ｺｰｽｺｰﾄﾞ・ﾌﾟﾙﾀﾞｳﾝﾘｽﾄ!A:B,2,FALSE),"")</f>
        <v/>
      </c>
      <c r="AD40" s="84"/>
      <c r="AE40" s="84"/>
      <c r="AF40" s="84"/>
      <c r="AG40" s="91" t="str">
        <f>IFERROR(VLOOKUP(Fコース申込名簿!J49,ｺｰｽｺｰﾄﾞ・ﾌﾟﾙﾀﾞｳﾝﾘｽﾄ!A:B,2,FALSE),"")</f>
        <v/>
      </c>
      <c r="AH40" s="84"/>
      <c r="AI40" s="84"/>
      <c r="AJ40" s="84"/>
      <c r="AK40" s="91" t="str">
        <f>IFERROR(VLOOKUP(Fコース申込名簿!K49,ｺｰｽｺｰﾄﾞ・ﾌﾟﾙﾀﾞｳﾝﾘｽﾄ!A:B,2,FALSE),"")</f>
        <v/>
      </c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8"/>
      <c r="BP40" s="84"/>
    </row>
    <row r="41" spans="1:68" x14ac:dyDescent="0.45">
      <c r="A41" s="91">
        <f>Fコース申込名簿!B50</f>
        <v>0</v>
      </c>
      <c r="B41" s="85"/>
      <c r="C41" s="86"/>
      <c r="D41" s="84"/>
      <c r="E41" s="94">
        <f>Fコース申込名簿!C50</f>
        <v>0</v>
      </c>
      <c r="F41" s="94">
        <f>Fコース申込名簿!D50</f>
        <v>0</v>
      </c>
      <c r="G41" s="94">
        <f>Fコース申込名簿!E50</f>
        <v>0</v>
      </c>
      <c r="H41" s="96">
        <f>Fコース申込名簿!F50</f>
        <v>0</v>
      </c>
      <c r="I41" s="84"/>
      <c r="J41" s="94">
        <f>Fコース申込名簿!G50</f>
        <v>0</v>
      </c>
      <c r="K41" s="84"/>
      <c r="L41" s="87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91">
        <f>Fコース申込名簿!H50</f>
        <v>0</v>
      </c>
      <c r="X41" s="94" t="str">
        <f>IFERROR(VLOOKUP(Fコース申込名簿!H50,ｺｰｽｺｰﾄﾞ・ﾌﾟﾙﾀﾞｳﾝﾘｽﾄ!A:B,2,FALSE),"")</f>
        <v/>
      </c>
      <c r="Y41" s="84"/>
      <c r="Z41" s="84"/>
      <c r="AA41" s="84"/>
      <c r="AB41" s="91" t="str">
        <f>Fコース申込名簿!L50&amp;"･"&amp;Fコース申込名簿!I50&amp;"･"&amp;Fコース申込名簿!J50&amp;"･"&amp;Fコース申込名簿!K50</f>
        <v>･･･</v>
      </c>
      <c r="AC41" s="91" t="str">
        <f>IFERROR(VLOOKUP(Fコース申込名簿!I50,ｺｰｽｺｰﾄﾞ・ﾌﾟﾙﾀﾞｳﾝﾘｽﾄ!A:B,2,FALSE),"")</f>
        <v/>
      </c>
      <c r="AD41" s="84"/>
      <c r="AE41" s="84"/>
      <c r="AF41" s="84"/>
      <c r="AG41" s="91" t="str">
        <f>IFERROR(VLOOKUP(Fコース申込名簿!J50,ｺｰｽｺｰﾄﾞ・ﾌﾟﾙﾀﾞｳﾝﾘｽﾄ!A:B,2,FALSE),"")</f>
        <v/>
      </c>
      <c r="AH41" s="84"/>
      <c r="AI41" s="84"/>
      <c r="AJ41" s="84"/>
      <c r="AK41" s="91" t="str">
        <f>IFERROR(VLOOKUP(Fコース申込名簿!K50,ｺｰｽｺｰﾄﾞ・ﾌﾟﾙﾀﾞｳﾝﾘｽﾄ!A:B,2,FALSE),"")</f>
        <v/>
      </c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8"/>
      <c r="BP41" s="84"/>
    </row>
    <row r="42" spans="1:68" x14ac:dyDescent="0.45">
      <c r="A42" s="91">
        <f>Fコース申込名簿!B51</f>
        <v>0</v>
      </c>
      <c r="B42" s="85"/>
      <c r="C42" s="86"/>
      <c r="D42" s="84"/>
      <c r="E42" s="94">
        <f>Fコース申込名簿!C51</f>
        <v>0</v>
      </c>
      <c r="F42" s="94">
        <f>Fコース申込名簿!D51</f>
        <v>0</v>
      </c>
      <c r="G42" s="94">
        <f>Fコース申込名簿!E51</f>
        <v>0</v>
      </c>
      <c r="H42" s="96">
        <f>Fコース申込名簿!F51</f>
        <v>0</v>
      </c>
      <c r="I42" s="84"/>
      <c r="J42" s="94">
        <f>Fコース申込名簿!G51</f>
        <v>0</v>
      </c>
      <c r="K42" s="84"/>
      <c r="L42" s="87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91">
        <f>Fコース申込名簿!H51</f>
        <v>0</v>
      </c>
      <c r="X42" s="94" t="str">
        <f>IFERROR(VLOOKUP(Fコース申込名簿!H51,ｺｰｽｺｰﾄﾞ・ﾌﾟﾙﾀﾞｳﾝﾘｽﾄ!A:B,2,FALSE),"")</f>
        <v/>
      </c>
      <c r="Y42" s="84"/>
      <c r="Z42" s="84"/>
      <c r="AA42" s="84"/>
      <c r="AB42" s="91" t="str">
        <f>Fコース申込名簿!L51&amp;"･"&amp;Fコース申込名簿!I51&amp;"･"&amp;Fコース申込名簿!J51&amp;"･"&amp;Fコース申込名簿!K51</f>
        <v>･･･</v>
      </c>
      <c r="AC42" s="91" t="str">
        <f>IFERROR(VLOOKUP(Fコース申込名簿!I51,ｺｰｽｺｰﾄﾞ・ﾌﾟﾙﾀﾞｳﾝﾘｽﾄ!A:B,2,FALSE),"")</f>
        <v/>
      </c>
      <c r="AD42" s="84"/>
      <c r="AE42" s="84"/>
      <c r="AF42" s="84"/>
      <c r="AG42" s="91" t="str">
        <f>IFERROR(VLOOKUP(Fコース申込名簿!J51,ｺｰｽｺｰﾄﾞ・ﾌﾟﾙﾀﾞｳﾝﾘｽﾄ!A:B,2,FALSE),"")</f>
        <v/>
      </c>
      <c r="AH42" s="84"/>
      <c r="AI42" s="84"/>
      <c r="AJ42" s="84"/>
      <c r="AK42" s="91" t="str">
        <f>IFERROR(VLOOKUP(Fコース申込名簿!K51,ｺｰｽｺｰﾄﾞ・ﾌﾟﾙﾀﾞｳﾝﾘｽﾄ!A:B,2,FALSE),"")</f>
        <v/>
      </c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8"/>
      <c r="BP42" s="84"/>
    </row>
    <row r="43" spans="1:68" x14ac:dyDescent="0.45">
      <c r="A43" s="91">
        <f>Fコース申込名簿!B52</f>
        <v>0</v>
      </c>
      <c r="B43" s="85"/>
      <c r="C43" s="86"/>
      <c r="D43" s="84"/>
      <c r="E43" s="94">
        <f>Fコース申込名簿!C52</f>
        <v>0</v>
      </c>
      <c r="F43" s="94">
        <f>Fコース申込名簿!D52</f>
        <v>0</v>
      </c>
      <c r="G43" s="94">
        <f>Fコース申込名簿!E52</f>
        <v>0</v>
      </c>
      <c r="H43" s="96">
        <f>Fコース申込名簿!F52</f>
        <v>0</v>
      </c>
      <c r="I43" s="84"/>
      <c r="J43" s="94">
        <f>Fコース申込名簿!G52</f>
        <v>0</v>
      </c>
      <c r="K43" s="84"/>
      <c r="L43" s="87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91">
        <f>Fコース申込名簿!H52</f>
        <v>0</v>
      </c>
      <c r="X43" s="94" t="str">
        <f>IFERROR(VLOOKUP(Fコース申込名簿!H52,ｺｰｽｺｰﾄﾞ・ﾌﾟﾙﾀﾞｳﾝﾘｽﾄ!A:B,2,FALSE),"")</f>
        <v/>
      </c>
      <c r="Y43" s="84"/>
      <c r="Z43" s="84"/>
      <c r="AA43" s="84"/>
      <c r="AB43" s="91" t="str">
        <f>Fコース申込名簿!L52&amp;"･"&amp;Fコース申込名簿!I52&amp;"･"&amp;Fコース申込名簿!J52&amp;"･"&amp;Fコース申込名簿!K52</f>
        <v>･･･</v>
      </c>
      <c r="AC43" s="91" t="str">
        <f>IFERROR(VLOOKUP(Fコース申込名簿!I52,ｺｰｽｺｰﾄﾞ・ﾌﾟﾙﾀﾞｳﾝﾘｽﾄ!A:B,2,FALSE),"")</f>
        <v/>
      </c>
      <c r="AD43" s="84"/>
      <c r="AE43" s="84"/>
      <c r="AF43" s="84"/>
      <c r="AG43" s="91" t="str">
        <f>IFERROR(VLOOKUP(Fコース申込名簿!J52,ｺｰｽｺｰﾄﾞ・ﾌﾟﾙﾀﾞｳﾝﾘｽﾄ!A:B,2,FALSE),"")</f>
        <v/>
      </c>
      <c r="AH43" s="84"/>
      <c r="AI43" s="84"/>
      <c r="AJ43" s="84"/>
      <c r="AK43" s="91" t="str">
        <f>IFERROR(VLOOKUP(Fコース申込名簿!K52,ｺｰｽｺｰﾄﾞ・ﾌﾟﾙﾀﾞｳﾝﾘｽﾄ!A:B,2,FALSE),"")</f>
        <v/>
      </c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8"/>
      <c r="BP43" s="84"/>
    </row>
    <row r="44" spans="1:68" x14ac:dyDescent="0.45">
      <c r="A44" s="91">
        <f>Fコース申込名簿!B53</f>
        <v>0</v>
      </c>
      <c r="B44" s="85"/>
      <c r="C44" s="86"/>
      <c r="D44" s="84"/>
      <c r="E44" s="94">
        <f>Fコース申込名簿!C53</f>
        <v>0</v>
      </c>
      <c r="F44" s="94">
        <f>Fコース申込名簿!D53</f>
        <v>0</v>
      </c>
      <c r="G44" s="94">
        <f>Fコース申込名簿!E53</f>
        <v>0</v>
      </c>
      <c r="H44" s="96">
        <f>Fコース申込名簿!F53</f>
        <v>0</v>
      </c>
      <c r="I44" s="84"/>
      <c r="J44" s="94">
        <f>Fコース申込名簿!G53</f>
        <v>0</v>
      </c>
      <c r="K44" s="84"/>
      <c r="L44" s="87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91">
        <f>Fコース申込名簿!H53</f>
        <v>0</v>
      </c>
      <c r="X44" s="94" t="str">
        <f>IFERROR(VLOOKUP(Fコース申込名簿!H53,ｺｰｽｺｰﾄﾞ・ﾌﾟﾙﾀﾞｳﾝﾘｽﾄ!A:B,2,FALSE),"")</f>
        <v/>
      </c>
      <c r="Y44" s="84"/>
      <c r="Z44" s="84"/>
      <c r="AA44" s="84"/>
      <c r="AB44" s="91" t="str">
        <f>Fコース申込名簿!L53&amp;"･"&amp;Fコース申込名簿!I53&amp;"･"&amp;Fコース申込名簿!J53&amp;"･"&amp;Fコース申込名簿!K53</f>
        <v>･･･</v>
      </c>
      <c r="AC44" s="91" t="str">
        <f>IFERROR(VLOOKUP(Fコース申込名簿!I53,ｺｰｽｺｰﾄﾞ・ﾌﾟﾙﾀﾞｳﾝﾘｽﾄ!A:B,2,FALSE),"")</f>
        <v/>
      </c>
      <c r="AD44" s="84"/>
      <c r="AE44" s="84"/>
      <c r="AF44" s="84"/>
      <c r="AG44" s="91" t="str">
        <f>IFERROR(VLOOKUP(Fコース申込名簿!J53,ｺｰｽｺｰﾄﾞ・ﾌﾟﾙﾀﾞｳﾝﾘｽﾄ!A:B,2,FALSE),"")</f>
        <v/>
      </c>
      <c r="AH44" s="84"/>
      <c r="AI44" s="84"/>
      <c r="AJ44" s="84"/>
      <c r="AK44" s="91" t="str">
        <f>IFERROR(VLOOKUP(Fコース申込名簿!K53,ｺｰｽｺｰﾄﾞ・ﾌﾟﾙﾀﾞｳﾝﾘｽﾄ!A:B,2,FALSE),"")</f>
        <v/>
      </c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8"/>
      <c r="BP44" s="84"/>
    </row>
    <row r="45" spans="1:68" x14ac:dyDescent="0.45">
      <c r="A45" s="91">
        <f>Fコース申込名簿!B54</f>
        <v>0</v>
      </c>
      <c r="B45" s="85"/>
      <c r="C45" s="86"/>
      <c r="D45" s="84"/>
      <c r="E45" s="94">
        <f>Fコース申込名簿!C54</f>
        <v>0</v>
      </c>
      <c r="F45" s="94">
        <f>Fコース申込名簿!D54</f>
        <v>0</v>
      </c>
      <c r="G45" s="94">
        <f>Fコース申込名簿!E54</f>
        <v>0</v>
      </c>
      <c r="H45" s="96">
        <f>Fコース申込名簿!F54</f>
        <v>0</v>
      </c>
      <c r="I45" s="84"/>
      <c r="J45" s="94">
        <f>Fコース申込名簿!G54</f>
        <v>0</v>
      </c>
      <c r="K45" s="84"/>
      <c r="L45" s="87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91">
        <f>Fコース申込名簿!H54</f>
        <v>0</v>
      </c>
      <c r="X45" s="94" t="str">
        <f>IFERROR(VLOOKUP(Fコース申込名簿!H54,ｺｰｽｺｰﾄﾞ・ﾌﾟﾙﾀﾞｳﾝﾘｽﾄ!A:B,2,FALSE),"")</f>
        <v/>
      </c>
      <c r="Y45" s="84"/>
      <c r="Z45" s="84"/>
      <c r="AA45" s="84"/>
      <c r="AB45" s="91" t="str">
        <f>Fコース申込名簿!L54&amp;"･"&amp;Fコース申込名簿!I54&amp;"･"&amp;Fコース申込名簿!J54&amp;"･"&amp;Fコース申込名簿!K54</f>
        <v>･･･</v>
      </c>
      <c r="AC45" s="91" t="str">
        <f>IFERROR(VLOOKUP(Fコース申込名簿!I54,ｺｰｽｺｰﾄﾞ・ﾌﾟﾙﾀﾞｳﾝﾘｽﾄ!A:B,2,FALSE),"")</f>
        <v/>
      </c>
      <c r="AD45" s="84"/>
      <c r="AE45" s="84"/>
      <c r="AF45" s="84"/>
      <c r="AG45" s="91" t="str">
        <f>IFERROR(VLOOKUP(Fコース申込名簿!J54,ｺｰｽｺｰﾄﾞ・ﾌﾟﾙﾀﾞｳﾝﾘｽﾄ!A:B,2,FALSE),"")</f>
        <v/>
      </c>
      <c r="AH45" s="84"/>
      <c r="AI45" s="84"/>
      <c r="AJ45" s="84"/>
      <c r="AK45" s="91" t="str">
        <f>IFERROR(VLOOKUP(Fコース申込名簿!K54,ｺｰｽｺｰﾄﾞ・ﾌﾟﾙﾀﾞｳﾝﾘｽﾄ!A:B,2,FALSE),"")</f>
        <v/>
      </c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8"/>
      <c r="BP45" s="84"/>
    </row>
    <row r="46" spans="1:68" x14ac:dyDescent="0.45">
      <c r="A46" s="91">
        <f>Fコース申込名簿!B55</f>
        <v>0</v>
      </c>
      <c r="B46" s="85"/>
      <c r="C46" s="86"/>
      <c r="D46" s="84"/>
      <c r="E46" s="94">
        <f>Fコース申込名簿!C55</f>
        <v>0</v>
      </c>
      <c r="F46" s="94">
        <f>Fコース申込名簿!D55</f>
        <v>0</v>
      </c>
      <c r="G46" s="94">
        <f>Fコース申込名簿!E55</f>
        <v>0</v>
      </c>
      <c r="H46" s="96">
        <f>Fコース申込名簿!F55</f>
        <v>0</v>
      </c>
      <c r="I46" s="84"/>
      <c r="J46" s="94">
        <f>Fコース申込名簿!G55</f>
        <v>0</v>
      </c>
      <c r="K46" s="84"/>
      <c r="L46" s="87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91">
        <f>Fコース申込名簿!H55</f>
        <v>0</v>
      </c>
      <c r="X46" s="94" t="str">
        <f>IFERROR(VLOOKUP(Fコース申込名簿!H55,ｺｰｽｺｰﾄﾞ・ﾌﾟﾙﾀﾞｳﾝﾘｽﾄ!A:B,2,FALSE),"")</f>
        <v/>
      </c>
      <c r="Y46" s="84"/>
      <c r="Z46" s="84"/>
      <c r="AA46" s="84"/>
      <c r="AB46" s="91" t="str">
        <f>Fコース申込名簿!L55&amp;"･"&amp;Fコース申込名簿!I55&amp;"･"&amp;Fコース申込名簿!J55&amp;"･"&amp;Fコース申込名簿!K55</f>
        <v>･･･</v>
      </c>
      <c r="AC46" s="91" t="str">
        <f>IFERROR(VLOOKUP(Fコース申込名簿!I55,ｺｰｽｺｰﾄﾞ・ﾌﾟﾙﾀﾞｳﾝﾘｽﾄ!A:B,2,FALSE),"")</f>
        <v/>
      </c>
      <c r="AD46" s="84"/>
      <c r="AE46" s="84"/>
      <c r="AF46" s="84"/>
      <c r="AG46" s="91" t="str">
        <f>IFERROR(VLOOKUP(Fコース申込名簿!J55,ｺｰｽｺｰﾄﾞ・ﾌﾟﾙﾀﾞｳﾝﾘｽﾄ!A:B,2,FALSE),"")</f>
        <v/>
      </c>
      <c r="AH46" s="84"/>
      <c r="AI46" s="84"/>
      <c r="AJ46" s="84"/>
      <c r="AK46" s="91" t="str">
        <f>IFERROR(VLOOKUP(Fコース申込名簿!K55,ｺｰｽｺｰﾄﾞ・ﾌﾟﾙﾀﾞｳﾝﾘｽﾄ!A:B,2,FALSE),"")</f>
        <v/>
      </c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8"/>
      <c r="BP46" s="84"/>
    </row>
    <row r="47" spans="1:68" x14ac:dyDescent="0.45">
      <c r="A47" s="91">
        <f>Fコース申込名簿!B56</f>
        <v>0</v>
      </c>
      <c r="B47" s="85"/>
      <c r="C47" s="86"/>
      <c r="D47" s="84"/>
      <c r="E47" s="94">
        <f>Fコース申込名簿!C56</f>
        <v>0</v>
      </c>
      <c r="F47" s="94">
        <f>Fコース申込名簿!D56</f>
        <v>0</v>
      </c>
      <c r="G47" s="94">
        <f>Fコース申込名簿!E56</f>
        <v>0</v>
      </c>
      <c r="H47" s="96">
        <f>Fコース申込名簿!F56</f>
        <v>0</v>
      </c>
      <c r="I47" s="84"/>
      <c r="J47" s="94">
        <f>Fコース申込名簿!G56</f>
        <v>0</v>
      </c>
      <c r="K47" s="84"/>
      <c r="L47" s="87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91">
        <f>Fコース申込名簿!H56</f>
        <v>0</v>
      </c>
      <c r="X47" s="94" t="str">
        <f>IFERROR(VLOOKUP(Fコース申込名簿!H56,ｺｰｽｺｰﾄﾞ・ﾌﾟﾙﾀﾞｳﾝﾘｽﾄ!A:B,2,FALSE),"")</f>
        <v/>
      </c>
      <c r="Y47" s="84"/>
      <c r="Z47" s="84"/>
      <c r="AA47" s="84"/>
      <c r="AB47" s="91" t="str">
        <f>Fコース申込名簿!L56&amp;"･"&amp;Fコース申込名簿!I56&amp;"･"&amp;Fコース申込名簿!J56&amp;"･"&amp;Fコース申込名簿!K56</f>
        <v>･･･</v>
      </c>
      <c r="AC47" s="91" t="str">
        <f>IFERROR(VLOOKUP(Fコース申込名簿!I56,ｺｰｽｺｰﾄﾞ・ﾌﾟﾙﾀﾞｳﾝﾘｽﾄ!A:B,2,FALSE),"")</f>
        <v/>
      </c>
      <c r="AD47" s="84"/>
      <c r="AE47" s="84"/>
      <c r="AF47" s="84"/>
      <c r="AG47" s="91" t="str">
        <f>IFERROR(VLOOKUP(Fコース申込名簿!J56,ｺｰｽｺｰﾄﾞ・ﾌﾟﾙﾀﾞｳﾝﾘｽﾄ!A:B,2,FALSE),"")</f>
        <v/>
      </c>
      <c r="AH47" s="84"/>
      <c r="AI47" s="84"/>
      <c r="AJ47" s="84"/>
      <c r="AK47" s="91" t="str">
        <f>IFERROR(VLOOKUP(Fコース申込名簿!K56,ｺｰｽｺｰﾄﾞ・ﾌﾟﾙﾀﾞｳﾝﾘｽﾄ!A:B,2,FALSE),"")</f>
        <v/>
      </c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8"/>
      <c r="BP47" s="84"/>
    </row>
    <row r="48" spans="1:68" x14ac:dyDescent="0.45">
      <c r="A48" s="91">
        <f>Fコース申込名簿!B57</f>
        <v>0</v>
      </c>
      <c r="B48" s="85"/>
      <c r="C48" s="86"/>
      <c r="D48" s="84"/>
      <c r="E48" s="94">
        <f>Fコース申込名簿!C57</f>
        <v>0</v>
      </c>
      <c r="F48" s="94">
        <f>Fコース申込名簿!D57</f>
        <v>0</v>
      </c>
      <c r="G48" s="94">
        <f>Fコース申込名簿!E57</f>
        <v>0</v>
      </c>
      <c r="H48" s="96">
        <f>Fコース申込名簿!F57</f>
        <v>0</v>
      </c>
      <c r="I48" s="84"/>
      <c r="J48" s="94">
        <f>Fコース申込名簿!G57</f>
        <v>0</v>
      </c>
      <c r="K48" s="84"/>
      <c r="L48" s="87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91">
        <f>Fコース申込名簿!H57</f>
        <v>0</v>
      </c>
      <c r="X48" s="94" t="str">
        <f>IFERROR(VLOOKUP(Fコース申込名簿!H57,ｺｰｽｺｰﾄﾞ・ﾌﾟﾙﾀﾞｳﾝﾘｽﾄ!A:B,2,FALSE),"")</f>
        <v/>
      </c>
      <c r="Y48" s="84"/>
      <c r="Z48" s="84"/>
      <c r="AA48" s="84"/>
      <c r="AB48" s="91" t="str">
        <f>Fコース申込名簿!L57&amp;"･"&amp;Fコース申込名簿!I57&amp;"･"&amp;Fコース申込名簿!J57&amp;"･"&amp;Fコース申込名簿!K57</f>
        <v>･･･</v>
      </c>
      <c r="AC48" s="91" t="str">
        <f>IFERROR(VLOOKUP(Fコース申込名簿!I57,ｺｰｽｺｰﾄﾞ・ﾌﾟﾙﾀﾞｳﾝﾘｽﾄ!A:B,2,FALSE),"")</f>
        <v/>
      </c>
      <c r="AD48" s="84"/>
      <c r="AE48" s="84"/>
      <c r="AF48" s="84"/>
      <c r="AG48" s="91" t="str">
        <f>IFERROR(VLOOKUP(Fコース申込名簿!J57,ｺｰｽｺｰﾄﾞ・ﾌﾟﾙﾀﾞｳﾝﾘｽﾄ!A:B,2,FALSE),"")</f>
        <v/>
      </c>
      <c r="AH48" s="84"/>
      <c r="AI48" s="84"/>
      <c r="AJ48" s="84"/>
      <c r="AK48" s="91" t="str">
        <f>IFERROR(VLOOKUP(Fコース申込名簿!K57,ｺｰｽｺｰﾄﾞ・ﾌﾟﾙﾀﾞｳﾝﾘｽﾄ!A:B,2,FALSE),"")</f>
        <v/>
      </c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8"/>
      <c r="BP48" s="84"/>
    </row>
    <row r="49" spans="1:68" x14ac:dyDescent="0.45">
      <c r="A49" s="91">
        <f>Fコース申込名簿!B58</f>
        <v>0</v>
      </c>
      <c r="B49" s="85"/>
      <c r="C49" s="86"/>
      <c r="D49" s="84"/>
      <c r="E49" s="94">
        <f>Fコース申込名簿!C58</f>
        <v>0</v>
      </c>
      <c r="F49" s="94">
        <f>Fコース申込名簿!D58</f>
        <v>0</v>
      </c>
      <c r="G49" s="94">
        <f>Fコース申込名簿!E58</f>
        <v>0</v>
      </c>
      <c r="H49" s="96">
        <f>Fコース申込名簿!F58</f>
        <v>0</v>
      </c>
      <c r="I49" s="84"/>
      <c r="J49" s="94">
        <f>Fコース申込名簿!G58</f>
        <v>0</v>
      </c>
      <c r="K49" s="84"/>
      <c r="L49" s="87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91">
        <f>Fコース申込名簿!H58</f>
        <v>0</v>
      </c>
      <c r="X49" s="94" t="str">
        <f>IFERROR(VLOOKUP(Fコース申込名簿!H58,ｺｰｽｺｰﾄﾞ・ﾌﾟﾙﾀﾞｳﾝﾘｽﾄ!A:B,2,FALSE),"")</f>
        <v/>
      </c>
      <c r="Y49" s="84"/>
      <c r="Z49" s="84"/>
      <c r="AA49" s="84"/>
      <c r="AB49" s="91" t="str">
        <f>Fコース申込名簿!L58&amp;"･"&amp;Fコース申込名簿!I58&amp;"･"&amp;Fコース申込名簿!J58&amp;"･"&amp;Fコース申込名簿!K58</f>
        <v>･･･</v>
      </c>
      <c r="AC49" s="91" t="str">
        <f>IFERROR(VLOOKUP(Fコース申込名簿!I58,ｺｰｽｺｰﾄﾞ・ﾌﾟﾙﾀﾞｳﾝﾘｽﾄ!A:B,2,FALSE),"")</f>
        <v/>
      </c>
      <c r="AD49" s="84"/>
      <c r="AE49" s="84"/>
      <c r="AF49" s="84"/>
      <c r="AG49" s="91" t="str">
        <f>IFERROR(VLOOKUP(Fコース申込名簿!J58,ｺｰｽｺｰﾄﾞ・ﾌﾟﾙﾀﾞｳﾝﾘｽﾄ!A:B,2,FALSE),"")</f>
        <v/>
      </c>
      <c r="AH49" s="84"/>
      <c r="AI49" s="84"/>
      <c r="AJ49" s="84"/>
      <c r="AK49" s="91" t="str">
        <f>IFERROR(VLOOKUP(Fコース申込名簿!K58,ｺｰｽｺｰﾄﾞ・ﾌﾟﾙﾀﾞｳﾝﾘｽﾄ!A:B,2,FALSE),"")</f>
        <v/>
      </c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8"/>
      <c r="BP49" s="84"/>
    </row>
    <row r="50" spans="1:68" x14ac:dyDescent="0.45">
      <c r="A50" s="91">
        <f>Fコース申込名簿!B59</f>
        <v>0</v>
      </c>
      <c r="B50" s="85"/>
      <c r="C50" s="86"/>
      <c r="D50" s="84"/>
      <c r="E50" s="94">
        <f>Fコース申込名簿!C59</f>
        <v>0</v>
      </c>
      <c r="F50" s="94">
        <f>Fコース申込名簿!D59</f>
        <v>0</v>
      </c>
      <c r="G50" s="94">
        <f>Fコース申込名簿!E59</f>
        <v>0</v>
      </c>
      <c r="H50" s="96">
        <f>Fコース申込名簿!F59</f>
        <v>0</v>
      </c>
      <c r="I50" s="84"/>
      <c r="J50" s="94">
        <f>Fコース申込名簿!G59</f>
        <v>0</v>
      </c>
      <c r="K50" s="84"/>
      <c r="L50" s="87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91">
        <f>Fコース申込名簿!H59</f>
        <v>0</v>
      </c>
      <c r="X50" s="94" t="str">
        <f>IFERROR(VLOOKUP(Fコース申込名簿!H59,ｺｰｽｺｰﾄﾞ・ﾌﾟﾙﾀﾞｳﾝﾘｽﾄ!A:B,2,FALSE),"")</f>
        <v/>
      </c>
      <c r="Y50" s="84"/>
      <c r="Z50" s="84"/>
      <c r="AA50" s="84"/>
      <c r="AB50" s="91" t="str">
        <f>Fコース申込名簿!L59&amp;"･"&amp;Fコース申込名簿!I59&amp;"･"&amp;Fコース申込名簿!J59&amp;"･"&amp;Fコース申込名簿!K59</f>
        <v>･･･</v>
      </c>
      <c r="AC50" s="91" t="str">
        <f>IFERROR(VLOOKUP(Fコース申込名簿!I59,ｺｰｽｺｰﾄﾞ・ﾌﾟﾙﾀﾞｳﾝﾘｽﾄ!A:B,2,FALSE),"")</f>
        <v/>
      </c>
      <c r="AD50" s="84"/>
      <c r="AE50" s="84"/>
      <c r="AF50" s="84"/>
      <c r="AG50" s="91" t="str">
        <f>IFERROR(VLOOKUP(Fコース申込名簿!J59,ｺｰｽｺｰﾄﾞ・ﾌﾟﾙﾀﾞｳﾝﾘｽﾄ!A:B,2,FALSE),"")</f>
        <v/>
      </c>
      <c r="AH50" s="84"/>
      <c r="AI50" s="84"/>
      <c r="AJ50" s="84"/>
      <c r="AK50" s="91" t="str">
        <f>IFERROR(VLOOKUP(Fコース申込名簿!K59,ｺｰｽｺｰﾄﾞ・ﾌﾟﾙﾀﾞｳﾝﾘｽﾄ!A:B,2,FALSE),"")</f>
        <v/>
      </c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8"/>
      <c r="BP50" s="84"/>
    </row>
    <row r="51" spans="1:68" x14ac:dyDescent="0.45">
      <c r="A51" s="91">
        <f>Fコース申込名簿!B60</f>
        <v>0</v>
      </c>
      <c r="B51" s="85"/>
      <c r="C51" s="86"/>
      <c r="D51" s="84"/>
      <c r="E51" s="94">
        <f>Fコース申込名簿!C60</f>
        <v>0</v>
      </c>
      <c r="F51" s="94">
        <f>Fコース申込名簿!D60</f>
        <v>0</v>
      </c>
      <c r="G51" s="94">
        <f>Fコース申込名簿!E60</f>
        <v>0</v>
      </c>
      <c r="H51" s="96">
        <f>Fコース申込名簿!F60</f>
        <v>0</v>
      </c>
      <c r="I51" s="84"/>
      <c r="J51" s="94">
        <f>Fコース申込名簿!G60</f>
        <v>0</v>
      </c>
      <c r="K51" s="84"/>
      <c r="L51" s="87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91">
        <f>Fコース申込名簿!H60</f>
        <v>0</v>
      </c>
      <c r="X51" s="94" t="str">
        <f>IFERROR(VLOOKUP(Fコース申込名簿!H60,ｺｰｽｺｰﾄﾞ・ﾌﾟﾙﾀﾞｳﾝﾘｽﾄ!A:B,2,FALSE),"")</f>
        <v/>
      </c>
      <c r="Y51" s="84"/>
      <c r="Z51" s="84"/>
      <c r="AA51" s="84"/>
      <c r="AB51" s="91" t="str">
        <f>Fコース申込名簿!L60&amp;"･"&amp;Fコース申込名簿!I60&amp;"･"&amp;Fコース申込名簿!J60&amp;"･"&amp;Fコース申込名簿!K60</f>
        <v>･･･</v>
      </c>
      <c r="AC51" s="91" t="str">
        <f>IFERROR(VLOOKUP(Fコース申込名簿!I60,ｺｰｽｺｰﾄﾞ・ﾌﾟﾙﾀﾞｳﾝﾘｽﾄ!A:B,2,FALSE),"")</f>
        <v/>
      </c>
      <c r="AD51" s="84"/>
      <c r="AE51" s="84"/>
      <c r="AF51" s="84"/>
      <c r="AG51" s="91" t="str">
        <f>IFERROR(VLOOKUP(Fコース申込名簿!J60,ｺｰｽｺｰﾄﾞ・ﾌﾟﾙﾀﾞｳﾝﾘｽﾄ!A:B,2,FALSE),"")</f>
        <v/>
      </c>
      <c r="AH51" s="84"/>
      <c r="AI51" s="84"/>
      <c r="AJ51" s="84"/>
      <c r="AK51" s="91" t="str">
        <f>IFERROR(VLOOKUP(Fコース申込名簿!K60,ｺｰｽｺｰﾄﾞ・ﾌﾟﾙﾀﾞｳﾝﾘｽﾄ!A:B,2,FALSE),"")</f>
        <v/>
      </c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8"/>
      <c r="BP51" s="84"/>
    </row>
    <row r="52" spans="1:68" x14ac:dyDescent="0.45">
      <c r="A52" s="91">
        <f>Fコース申込名簿!B61</f>
        <v>0</v>
      </c>
      <c r="B52" s="85"/>
      <c r="C52" s="86"/>
      <c r="D52" s="84"/>
      <c r="E52" s="94">
        <f>Fコース申込名簿!C61</f>
        <v>0</v>
      </c>
      <c r="F52" s="94">
        <f>Fコース申込名簿!D61</f>
        <v>0</v>
      </c>
      <c r="G52" s="94">
        <f>Fコース申込名簿!E61</f>
        <v>0</v>
      </c>
      <c r="H52" s="96">
        <f>Fコース申込名簿!F61</f>
        <v>0</v>
      </c>
      <c r="I52" s="84"/>
      <c r="J52" s="94">
        <f>Fコース申込名簿!G61</f>
        <v>0</v>
      </c>
      <c r="K52" s="84"/>
      <c r="L52" s="87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91">
        <f>Fコース申込名簿!H61</f>
        <v>0</v>
      </c>
      <c r="X52" s="94" t="str">
        <f>IFERROR(VLOOKUP(Fコース申込名簿!H61,ｺｰｽｺｰﾄﾞ・ﾌﾟﾙﾀﾞｳﾝﾘｽﾄ!A:B,2,FALSE),"")</f>
        <v/>
      </c>
      <c r="Y52" s="84"/>
      <c r="Z52" s="84"/>
      <c r="AA52" s="84"/>
      <c r="AB52" s="91" t="str">
        <f>Fコース申込名簿!L61&amp;"･"&amp;Fコース申込名簿!I61&amp;"･"&amp;Fコース申込名簿!J61&amp;"･"&amp;Fコース申込名簿!K61</f>
        <v>･･･</v>
      </c>
      <c r="AC52" s="91" t="str">
        <f>IFERROR(VLOOKUP(Fコース申込名簿!I61,ｺｰｽｺｰﾄﾞ・ﾌﾟﾙﾀﾞｳﾝﾘｽﾄ!A:B,2,FALSE),"")</f>
        <v/>
      </c>
      <c r="AD52" s="84"/>
      <c r="AE52" s="84"/>
      <c r="AF52" s="84"/>
      <c r="AG52" s="91" t="str">
        <f>IFERROR(VLOOKUP(Fコース申込名簿!J61,ｺｰｽｺｰﾄﾞ・ﾌﾟﾙﾀﾞｳﾝﾘｽﾄ!A:B,2,FALSE),"")</f>
        <v/>
      </c>
      <c r="AH52" s="84"/>
      <c r="AI52" s="84"/>
      <c r="AJ52" s="84"/>
      <c r="AK52" s="91" t="str">
        <f>IFERROR(VLOOKUP(Fコース申込名簿!K61,ｺｰｽｺｰﾄﾞ・ﾌﾟﾙﾀﾞｳﾝﾘｽﾄ!A:B,2,FALSE),"")</f>
        <v/>
      </c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8"/>
      <c r="BP52" s="84"/>
    </row>
    <row r="53" spans="1:68" x14ac:dyDescent="0.45">
      <c r="A53" s="91">
        <f>Fコース申込名簿!B62</f>
        <v>0</v>
      </c>
      <c r="B53" s="85"/>
      <c r="C53" s="86"/>
      <c r="D53" s="84"/>
      <c r="E53" s="94">
        <f>Fコース申込名簿!C62</f>
        <v>0</v>
      </c>
      <c r="F53" s="94">
        <f>Fコース申込名簿!D62</f>
        <v>0</v>
      </c>
      <c r="G53" s="94">
        <f>Fコース申込名簿!E62</f>
        <v>0</v>
      </c>
      <c r="H53" s="96">
        <f>Fコース申込名簿!F62</f>
        <v>0</v>
      </c>
      <c r="I53" s="84"/>
      <c r="J53" s="94">
        <f>Fコース申込名簿!G62</f>
        <v>0</v>
      </c>
      <c r="K53" s="84"/>
      <c r="L53" s="87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91">
        <f>Fコース申込名簿!H62</f>
        <v>0</v>
      </c>
      <c r="X53" s="94" t="str">
        <f>IFERROR(VLOOKUP(Fコース申込名簿!H62,ｺｰｽｺｰﾄﾞ・ﾌﾟﾙﾀﾞｳﾝﾘｽﾄ!A:B,2,FALSE),"")</f>
        <v/>
      </c>
      <c r="Y53" s="84"/>
      <c r="Z53" s="84"/>
      <c r="AA53" s="84"/>
      <c r="AB53" s="91" t="str">
        <f>Fコース申込名簿!L62&amp;"･"&amp;Fコース申込名簿!I62&amp;"･"&amp;Fコース申込名簿!J62&amp;"･"&amp;Fコース申込名簿!K62</f>
        <v>･･･</v>
      </c>
      <c r="AC53" s="91" t="str">
        <f>IFERROR(VLOOKUP(Fコース申込名簿!I62,ｺｰｽｺｰﾄﾞ・ﾌﾟﾙﾀﾞｳﾝﾘｽﾄ!A:B,2,FALSE),"")</f>
        <v/>
      </c>
      <c r="AD53" s="84"/>
      <c r="AE53" s="84"/>
      <c r="AF53" s="84"/>
      <c r="AG53" s="91" t="str">
        <f>IFERROR(VLOOKUP(Fコース申込名簿!J62,ｺｰｽｺｰﾄﾞ・ﾌﾟﾙﾀﾞｳﾝﾘｽﾄ!A:B,2,FALSE),"")</f>
        <v/>
      </c>
      <c r="AH53" s="84"/>
      <c r="AI53" s="84"/>
      <c r="AJ53" s="84"/>
      <c r="AK53" s="91" t="str">
        <f>IFERROR(VLOOKUP(Fコース申込名簿!K62,ｺｰｽｺｰﾄﾞ・ﾌﾟﾙﾀﾞｳﾝﾘｽﾄ!A:B,2,FALSE),"")</f>
        <v/>
      </c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8"/>
      <c r="BP53" s="84"/>
    </row>
    <row r="54" spans="1:68" x14ac:dyDescent="0.45">
      <c r="A54" s="91">
        <f>Fコース申込名簿!B63</f>
        <v>0</v>
      </c>
      <c r="B54" s="85"/>
      <c r="C54" s="86"/>
      <c r="D54" s="84"/>
      <c r="E54" s="94">
        <f>Fコース申込名簿!C63</f>
        <v>0</v>
      </c>
      <c r="F54" s="94">
        <f>Fコース申込名簿!D63</f>
        <v>0</v>
      </c>
      <c r="G54" s="94">
        <f>Fコース申込名簿!E63</f>
        <v>0</v>
      </c>
      <c r="H54" s="96">
        <f>Fコース申込名簿!F63</f>
        <v>0</v>
      </c>
      <c r="I54" s="84"/>
      <c r="J54" s="94">
        <f>Fコース申込名簿!G63</f>
        <v>0</v>
      </c>
      <c r="K54" s="84"/>
      <c r="L54" s="87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91">
        <f>Fコース申込名簿!H63</f>
        <v>0</v>
      </c>
      <c r="X54" s="94" t="str">
        <f>IFERROR(VLOOKUP(Fコース申込名簿!H63,ｺｰｽｺｰﾄﾞ・ﾌﾟﾙﾀﾞｳﾝﾘｽﾄ!A:B,2,FALSE),"")</f>
        <v/>
      </c>
      <c r="Y54" s="84"/>
      <c r="Z54" s="84"/>
      <c r="AA54" s="84"/>
      <c r="AB54" s="91" t="str">
        <f>Fコース申込名簿!L63&amp;"･"&amp;Fコース申込名簿!I63&amp;"･"&amp;Fコース申込名簿!J63&amp;"･"&amp;Fコース申込名簿!K63</f>
        <v>･･･</v>
      </c>
      <c r="AC54" s="91" t="str">
        <f>IFERROR(VLOOKUP(Fコース申込名簿!I63,ｺｰｽｺｰﾄﾞ・ﾌﾟﾙﾀﾞｳﾝﾘｽﾄ!A:B,2,FALSE),"")</f>
        <v/>
      </c>
      <c r="AD54" s="84"/>
      <c r="AE54" s="84"/>
      <c r="AF54" s="84"/>
      <c r="AG54" s="91" t="str">
        <f>IFERROR(VLOOKUP(Fコース申込名簿!J63,ｺｰｽｺｰﾄﾞ・ﾌﾟﾙﾀﾞｳﾝﾘｽﾄ!A:B,2,FALSE),"")</f>
        <v/>
      </c>
      <c r="AH54" s="84"/>
      <c r="AI54" s="84"/>
      <c r="AJ54" s="84"/>
      <c r="AK54" s="91" t="str">
        <f>IFERROR(VLOOKUP(Fコース申込名簿!K63,ｺｰｽｺｰﾄﾞ・ﾌﾟﾙﾀﾞｳﾝﾘｽﾄ!A:B,2,FALSE),"")</f>
        <v/>
      </c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8"/>
      <c r="BP54" s="84"/>
    </row>
    <row r="55" spans="1:68" x14ac:dyDescent="0.45">
      <c r="A55" s="91">
        <f>Fコース申込名簿!B64</f>
        <v>0</v>
      </c>
      <c r="B55" s="85"/>
      <c r="C55" s="86"/>
      <c r="D55" s="84"/>
      <c r="E55" s="94">
        <f>Fコース申込名簿!C64</f>
        <v>0</v>
      </c>
      <c r="F55" s="94">
        <f>Fコース申込名簿!D64</f>
        <v>0</v>
      </c>
      <c r="G55" s="94">
        <f>Fコース申込名簿!E64</f>
        <v>0</v>
      </c>
      <c r="H55" s="96">
        <f>Fコース申込名簿!F64</f>
        <v>0</v>
      </c>
      <c r="I55" s="84"/>
      <c r="J55" s="94">
        <f>Fコース申込名簿!G64</f>
        <v>0</v>
      </c>
      <c r="K55" s="84"/>
      <c r="L55" s="87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91">
        <f>Fコース申込名簿!H64</f>
        <v>0</v>
      </c>
      <c r="X55" s="94" t="str">
        <f>IFERROR(VLOOKUP(Fコース申込名簿!H64,ｺｰｽｺｰﾄﾞ・ﾌﾟﾙﾀﾞｳﾝﾘｽﾄ!A:B,2,FALSE),"")</f>
        <v/>
      </c>
      <c r="Y55" s="84"/>
      <c r="Z55" s="84"/>
      <c r="AA55" s="84"/>
      <c r="AB55" s="91" t="str">
        <f>Fコース申込名簿!L64&amp;"･"&amp;Fコース申込名簿!I64&amp;"･"&amp;Fコース申込名簿!J64&amp;"･"&amp;Fコース申込名簿!K64</f>
        <v>･･･</v>
      </c>
      <c r="AC55" s="91" t="str">
        <f>IFERROR(VLOOKUP(Fコース申込名簿!I64,ｺｰｽｺｰﾄﾞ・ﾌﾟﾙﾀﾞｳﾝﾘｽﾄ!A:B,2,FALSE),"")</f>
        <v/>
      </c>
      <c r="AD55" s="84"/>
      <c r="AE55" s="84"/>
      <c r="AF55" s="84"/>
      <c r="AG55" s="91" t="str">
        <f>IFERROR(VLOOKUP(Fコース申込名簿!J64,ｺｰｽｺｰﾄﾞ・ﾌﾟﾙﾀﾞｳﾝﾘｽﾄ!A:B,2,FALSE),"")</f>
        <v/>
      </c>
      <c r="AH55" s="84"/>
      <c r="AI55" s="84"/>
      <c r="AJ55" s="84"/>
      <c r="AK55" s="91" t="str">
        <f>IFERROR(VLOOKUP(Fコース申込名簿!K64,ｺｰｽｺｰﾄﾞ・ﾌﾟﾙﾀﾞｳﾝﾘｽﾄ!A:B,2,FALSE),"")</f>
        <v/>
      </c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8"/>
      <c r="BP55" s="84"/>
    </row>
    <row r="56" spans="1:68" x14ac:dyDescent="0.45">
      <c r="A56" s="91">
        <f>Fコース申込名簿!B65</f>
        <v>0</v>
      </c>
      <c r="B56" s="85"/>
      <c r="C56" s="86"/>
      <c r="D56" s="84"/>
      <c r="E56" s="94">
        <f>Fコース申込名簿!C65</f>
        <v>0</v>
      </c>
      <c r="F56" s="94">
        <f>Fコース申込名簿!D65</f>
        <v>0</v>
      </c>
      <c r="G56" s="94">
        <f>Fコース申込名簿!E65</f>
        <v>0</v>
      </c>
      <c r="H56" s="96">
        <f>Fコース申込名簿!F65</f>
        <v>0</v>
      </c>
      <c r="I56" s="84"/>
      <c r="J56" s="94">
        <f>Fコース申込名簿!G65</f>
        <v>0</v>
      </c>
      <c r="K56" s="84"/>
      <c r="L56" s="87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91">
        <f>Fコース申込名簿!H65</f>
        <v>0</v>
      </c>
      <c r="X56" s="94" t="str">
        <f>IFERROR(VLOOKUP(Fコース申込名簿!H65,ｺｰｽｺｰﾄﾞ・ﾌﾟﾙﾀﾞｳﾝﾘｽﾄ!A:B,2,FALSE),"")</f>
        <v/>
      </c>
      <c r="Y56" s="84"/>
      <c r="Z56" s="84"/>
      <c r="AA56" s="84"/>
      <c r="AB56" s="91" t="str">
        <f>Fコース申込名簿!L65&amp;"･"&amp;Fコース申込名簿!I65&amp;"･"&amp;Fコース申込名簿!J65&amp;"･"&amp;Fコース申込名簿!K65</f>
        <v>･･･</v>
      </c>
      <c r="AC56" s="91" t="str">
        <f>IFERROR(VLOOKUP(Fコース申込名簿!I65,ｺｰｽｺｰﾄﾞ・ﾌﾟﾙﾀﾞｳﾝﾘｽﾄ!A:B,2,FALSE),"")</f>
        <v/>
      </c>
      <c r="AD56" s="84"/>
      <c r="AE56" s="84"/>
      <c r="AF56" s="84"/>
      <c r="AG56" s="91" t="str">
        <f>IFERROR(VLOOKUP(Fコース申込名簿!J65,ｺｰｽｺｰﾄﾞ・ﾌﾟﾙﾀﾞｳﾝﾘｽﾄ!A:B,2,FALSE),"")</f>
        <v/>
      </c>
      <c r="AH56" s="84"/>
      <c r="AI56" s="84"/>
      <c r="AJ56" s="84"/>
      <c r="AK56" s="91" t="str">
        <f>IFERROR(VLOOKUP(Fコース申込名簿!K65,ｺｰｽｺｰﾄﾞ・ﾌﾟﾙﾀﾞｳﾝﾘｽﾄ!A:B,2,FALSE),"")</f>
        <v/>
      </c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8"/>
      <c r="BP56" s="84"/>
    </row>
    <row r="57" spans="1:68" x14ac:dyDescent="0.45">
      <c r="A57" s="91">
        <f>Fコース申込名簿!B66</f>
        <v>0</v>
      </c>
      <c r="B57" s="85"/>
      <c r="C57" s="86"/>
      <c r="D57" s="84"/>
      <c r="E57" s="94">
        <f>Fコース申込名簿!C66</f>
        <v>0</v>
      </c>
      <c r="F57" s="94">
        <f>Fコース申込名簿!D66</f>
        <v>0</v>
      </c>
      <c r="G57" s="94">
        <f>Fコース申込名簿!E66</f>
        <v>0</v>
      </c>
      <c r="H57" s="96">
        <f>Fコース申込名簿!F66</f>
        <v>0</v>
      </c>
      <c r="I57" s="84"/>
      <c r="J57" s="94">
        <f>Fコース申込名簿!G66</f>
        <v>0</v>
      </c>
      <c r="K57" s="84"/>
      <c r="L57" s="87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91">
        <f>Fコース申込名簿!H66</f>
        <v>0</v>
      </c>
      <c r="X57" s="94" t="str">
        <f>IFERROR(VLOOKUP(Fコース申込名簿!H66,ｺｰｽｺｰﾄﾞ・ﾌﾟﾙﾀﾞｳﾝﾘｽﾄ!A:B,2,FALSE),"")</f>
        <v/>
      </c>
      <c r="Y57" s="84"/>
      <c r="Z57" s="84"/>
      <c r="AA57" s="84"/>
      <c r="AB57" s="91" t="str">
        <f>Fコース申込名簿!L66&amp;"･"&amp;Fコース申込名簿!I66&amp;"･"&amp;Fコース申込名簿!J66&amp;"･"&amp;Fコース申込名簿!K66</f>
        <v>･･･</v>
      </c>
      <c r="AC57" s="91" t="str">
        <f>IFERROR(VLOOKUP(Fコース申込名簿!I66,ｺｰｽｺｰﾄﾞ・ﾌﾟﾙﾀﾞｳﾝﾘｽﾄ!A:B,2,FALSE),"")</f>
        <v/>
      </c>
      <c r="AD57" s="84"/>
      <c r="AE57" s="84"/>
      <c r="AF57" s="84"/>
      <c r="AG57" s="91" t="str">
        <f>IFERROR(VLOOKUP(Fコース申込名簿!J66,ｺｰｽｺｰﾄﾞ・ﾌﾟﾙﾀﾞｳﾝﾘｽﾄ!A:B,2,FALSE),"")</f>
        <v/>
      </c>
      <c r="AH57" s="84"/>
      <c r="AI57" s="84"/>
      <c r="AJ57" s="84"/>
      <c r="AK57" s="91" t="str">
        <f>IFERROR(VLOOKUP(Fコース申込名簿!K66,ｺｰｽｺｰﾄﾞ・ﾌﾟﾙﾀﾞｳﾝﾘｽﾄ!A:B,2,FALSE),"")</f>
        <v/>
      </c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8"/>
      <c r="BP57" s="84"/>
    </row>
    <row r="58" spans="1:68" x14ac:dyDescent="0.45">
      <c r="A58" s="91">
        <f>Fコース申込名簿!B67</f>
        <v>0</v>
      </c>
      <c r="B58" s="85"/>
      <c r="C58" s="86"/>
      <c r="D58" s="84"/>
      <c r="E58" s="94">
        <f>Fコース申込名簿!C67</f>
        <v>0</v>
      </c>
      <c r="F58" s="94">
        <f>Fコース申込名簿!D67</f>
        <v>0</v>
      </c>
      <c r="G58" s="94">
        <f>Fコース申込名簿!E67</f>
        <v>0</v>
      </c>
      <c r="H58" s="96">
        <f>Fコース申込名簿!F67</f>
        <v>0</v>
      </c>
      <c r="I58" s="84"/>
      <c r="J58" s="94">
        <f>Fコース申込名簿!G67</f>
        <v>0</v>
      </c>
      <c r="K58" s="84"/>
      <c r="L58" s="87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91">
        <f>Fコース申込名簿!H67</f>
        <v>0</v>
      </c>
      <c r="X58" s="94" t="str">
        <f>IFERROR(VLOOKUP(Fコース申込名簿!H67,ｺｰｽｺｰﾄﾞ・ﾌﾟﾙﾀﾞｳﾝﾘｽﾄ!A:B,2,FALSE),"")</f>
        <v/>
      </c>
      <c r="Y58" s="84"/>
      <c r="Z58" s="84"/>
      <c r="AA58" s="84"/>
      <c r="AB58" s="91" t="str">
        <f>Fコース申込名簿!L67&amp;"･"&amp;Fコース申込名簿!I67&amp;"･"&amp;Fコース申込名簿!J67&amp;"･"&amp;Fコース申込名簿!K67</f>
        <v>･･･</v>
      </c>
      <c r="AC58" s="91" t="str">
        <f>IFERROR(VLOOKUP(Fコース申込名簿!I67,ｺｰｽｺｰﾄﾞ・ﾌﾟﾙﾀﾞｳﾝﾘｽﾄ!A:B,2,FALSE),"")</f>
        <v/>
      </c>
      <c r="AD58" s="84"/>
      <c r="AE58" s="84"/>
      <c r="AF58" s="84"/>
      <c r="AG58" s="91" t="str">
        <f>IFERROR(VLOOKUP(Fコース申込名簿!J67,ｺｰｽｺｰﾄﾞ・ﾌﾟﾙﾀﾞｳﾝﾘｽﾄ!A:B,2,FALSE),"")</f>
        <v/>
      </c>
      <c r="AH58" s="84"/>
      <c r="AI58" s="84"/>
      <c r="AJ58" s="84"/>
      <c r="AK58" s="91" t="str">
        <f>IFERROR(VLOOKUP(Fコース申込名簿!K67,ｺｰｽｺｰﾄﾞ・ﾌﾟﾙﾀﾞｳﾝﾘｽﾄ!A:B,2,FALSE),"")</f>
        <v/>
      </c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8"/>
      <c r="BP58" s="84"/>
    </row>
    <row r="59" spans="1:68" x14ac:dyDescent="0.45">
      <c r="A59" s="91">
        <f>Fコース申込名簿!B68</f>
        <v>0</v>
      </c>
      <c r="B59" s="85"/>
      <c r="C59" s="86"/>
      <c r="D59" s="84"/>
      <c r="E59" s="94">
        <f>Fコース申込名簿!C68</f>
        <v>0</v>
      </c>
      <c r="F59" s="94">
        <f>Fコース申込名簿!D68</f>
        <v>0</v>
      </c>
      <c r="G59" s="94">
        <f>Fコース申込名簿!E68</f>
        <v>0</v>
      </c>
      <c r="H59" s="96">
        <f>Fコース申込名簿!F68</f>
        <v>0</v>
      </c>
      <c r="I59" s="84"/>
      <c r="J59" s="94">
        <f>Fコース申込名簿!G68</f>
        <v>0</v>
      </c>
      <c r="K59" s="84"/>
      <c r="L59" s="87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91">
        <f>Fコース申込名簿!H68</f>
        <v>0</v>
      </c>
      <c r="X59" s="94" t="str">
        <f>IFERROR(VLOOKUP(Fコース申込名簿!H68,ｺｰｽｺｰﾄﾞ・ﾌﾟﾙﾀﾞｳﾝﾘｽﾄ!A:B,2,FALSE),"")</f>
        <v/>
      </c>
      <c r="Y59" s="84"/>
      <c r="Z59" s="84"/>
      <c r="AA59" s="84"/>
      <c r="AB59" s="91" t="str">
        <f>Fコース申込名簿!L68&amp;"･"&amp;Fコース申込名簿!I68&amp;"･"&amp;Fコース申込名簿!J68&amp;"･"&amp;Fコース申込名簿!K68</f>
        <v>･･･</v>
      </c>
      <c r="AC59" s="91" t="str">
        <f>IFERROR(VLOOKUP(Fコース申込名簿!I68,ｺｰｽｺｰﾄﾞ・ﾌﾟﾙﾀﾞｳﾝﾘｽﾄ!A:B,2,FALSE),"")</f>
        <v/>
      </c>
      <c r="AD59" s="84"/>
      <c r="AE59" s="84"/>
      <c r="AF59" s="84"/>
      <c r="AG59" s="91" t="str">
        <f>IFERROR(VLOOKUP(Fコース申込名簿!J68,ｺｰｽｺｰﾄﾞ・ﾌﾟﾙﾀﾞｳﾝﾘｽﾄ!A:B,2,FALSE),"")</f>
        <v/>
      </c>
      <c r="AH59" s="84"/>
      <c r="AI59" s="84"/>
      <c r="AJ59" s="84"/>
      <c r="AK59" s="91" t="str">
        <f>IFERROR(VLOOKUP(Fコース申込名簿!K68,ｺｰｽｺｰﾄﾞ・ﾌﾟﾙﾀﾞｳﾝﾘｽﾄ!A:B,2,FALSE),"")</f>
        <v/>
      </c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8"/>
      <c r="BP59" s="84"/>
    </row>
    <row r="60" spans="1:68" x14ac:dyDescent="0.45">
      <c r="A60" s="91">
        <f>Fコース申込名簿!B69</f>
        <v>0</v>
      </c>
      <c r="B60" s="85"/>
      <c r="C60" s="86"/>
      <c r="D60" s="84"/>
      <c r="E60" s="94">
        <f>Fコース申込名簿!C69</f>
        <v>0</v>
      </c>
      <c r="F60" s="94">
        <f>Fコース申込名簿!D69</f>
        <v>0</v>
      </c>
      <c r="G60" s="94">
        <f>Fコース申込名簿!E69</f>
        <v>0</v>
      </c>
      <c r="H60" s="96">
        <f>Fコース申込名簿!F69</f>
        <v>0</v>
      </c>
      <c r="I60" s="84"/>
      <c r="J60" s="94">
        <f>Fコース申込名簿!G69</f>
        <v>0</v>
      </c>
      <c r="K60" s="84"/>
      <c r="L60" s="87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91">
        <f>Fコース申込名簿!H69</f>
        <v>0</v>
      </c>
      <c r="X60" s="94" t="str">
        <f>IFERROR(VLOOKUP(Fコース申込名簿!H69,ｺｰｽｺｰﾄﾞ・ﾌﾟﾙﾀﾞｳﾝﾘｽﾄ!A:B,2,FALSE),"")</f>
        <v/>
      </c>
      <c r="Y60" s="84"/>
      <c r="Z60" s="84"/>
      <c r="AA60" s="84"/>
      <c r="AB60" s="91" t="str">
        <f>Fコース申込名簿!L69&amp;"･"&amp;Fコース申込名簿!I69&amp;"･"&amp;Fコース申込名簿!J69&amp;"･"&amp;Fコース申込名簿!K69</f>
        <v>･･･</v>
      </c>
      <c r="AC60" s="91" t="str">
        <f>IFERROR(VLOOKUP(Fコース申込名簿!I69,ｺｰｽｺｰﾄﾞ・ﾌﾟﾙﾀﾞｳﾝﾘｽﾄ!A:B,2,FALSE),"")</f>
        <v/>
      </c>
      <c r="AD60" s="84"/>
      <c r="AE60" s="84"/>
      <c r="AF60" s="84"/>
      <c r="AG60" s="91" t="str">
        <f>IFERROR(VLOOKUP(Fコース申込名簿!J69,ｺｰｽｺｰﾄﾞ・ﾌﾟﾙﾀﾞｳﾝﾘｽﾄ!A:B,2,FALSE),"")</f>
        <v/>
      </c>
      <c r="AH60" s="84"/>
      <c r="AI60" s="84"/>
      <c r="AJ60" s="84"/>
      <c r="AK60" s="91" t="str">
        <f>IFERROR(VLOOKUP(Fコース申込名簿!K69,ｺｰｽｺｰﾄﾞ・ﾌﾟﾙﾀﾞｳﾝﾘｽﾄ!A:B,2,FALSE),"")</f>
        <v/>
      </c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8"/>
      <c r="BP60" s="84"/>
    </row>
    <row r="61" spans="1:68" x14ac:dyDescent="0.45">
      <c r="A61" s="91">
        <f>Fコース申込名簿!B70</f>
        <v>0</v>
      </c>
      <c r="B61" s="85"/>
      <c r="C61" s="86"/>
      <c r="D61" s="84"/>
      <c r="E61" s="94">
        <f>Fコース申込名簿!C70</f>
        <v>0</v>
      </c>
      <c r="F61" s="94">
        <f>Fコース申込名簿!D70</f>
        <v>0</v>
      </c>
      <c r="G61" s="94">
        <f>Fコース申込名簿!E70</f>
        <v>0</v>
      </c>
      <c r="H61" s="96">
        <f>Fコース申込名簿!F70</f>
        <v>0</v>
      </c>
      <c r="I61" s="84"/>
      <c r="J61" s="94">
        <f>Fコース申込名簿!G70</f>
        <v>0</v>
      </c>
      <c r="K61" s="84"/>
      <c r="L61" s="87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91">
        <f>Fコース申込名簿!H70</f>
        <v>0</v>
      </c>
      <c r="X61" s="94" t="str">
        <f>IFERROR(VLOOKUP(Fコース申込名簿!H70,ｺｰｽｺｰﾄﾞ・ﾌﾟﾙﾀﾞｳﾝﾘｽﾄ!A:B,2,FALSE),"")</f>
        <v/>
      </c>
      <c r="Y61" s="84"/>
      <c r="Z61" s="84"/>
      <c r="AA61" s="84"/>
      <c r="AB61" s="91" t="str">
        <f>Fコース申込名簿!L70&amp;"･"&amp;Fコース申込名簿!I70&amp;"･"&amp;Fコース申込名簿!J70&amp;"･"&amp;Fコース申込名簿!K70</f>
        <v>･･･</v>
      </c>
      <c r="AC61" s="91" t="str">
        <f>IFERROR(VLOOKUP(Fコース申込名簿!I70,ｺｰｽｺｰﾄﾞ・ﾌﾟﾙﾀﾞｳﾝﾘｽﾄ!A:B,2,FALSE),"")</f>
        <v/>
      </c>
      <c r="AD61" s="84"/>
      <c r="AE61" s="84"/>
      <c r="AF61" s="84"/>
      <c r="AG61" s="91" t="str">
        <f>IFERROR(VLOOKUP(Fコース申込名簿!J70,ｺｰｽｺｰﾄﾞ・ﾌﾟﾙﾀﾞｳﾝﾘｽﾄ!A:B,2,FALSE),"")</f>
        <v/>
      </c>
      <c r="AH61" s="84"/>
      <c r="AI61" s="84"/>
      <c r="AJ61" s="84"/>
      <c r="AK61" s="91" t="str">
        <f>IFERROR(VLOOKUP(Fコース申込名簿!K70,ｺｰｽｺｰﾄﾞ・ﾌﾟﾙﾀﾞｳﾝﾘｽﾄ!A:B,2,FALSE),"")</f>
        <v/>
      </c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8"/>
      <c r="BP61" s="84"/>
    </row>
    <row r="62" spans="1:68" x14ac:dyDescent="0.45">
      <c r="A62" s="91">
        <f>Fコース申込名簿!B71</f>
        <v>0</v>
      </c>
      <c r="B62" s="85"/>
      <c r="C62" s="86"/>
      <c r="D62" s="84"/>
      <c r="E62" s="94">
        <f>Fコース申込名簿!C71</f>
        <v>0</v>
      </c>
      <c r="F62" s="94">
        <f>Fコース申込名簿!D71</f>
        <v>0</v>
      </c>
      <c r="G62" s="94">
        <f>Fコース申込名簿!E71</f>
        <v>0</v>
      </c>
      <c r="H62" s="96">
        <f>Fコース申込名簿!F71</f>
        <v>0</v>
      </c>
      <c r="I62" s="84"/>
      <c r="J62" s="94">
        <f>Fコース申込名簿!G71</f>
        <v>0</v>
      </c>
      <c r="K62" s="84"/>
      <c r="L62" s="87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91">
        <f>Fコース申込名簿!H71</f>
        <v>0</v>
      </c>
      <c r="X62" s="94" t="str">
        <f>IFERROR(VLOOKUP(Fコース申込名簿!H71,ｺｰｽｺｰﾄﾞ・ﾌﾟﾙﾀﾞｳﾝﾘｽﾄ!A:B,2,FALSE),"")</f>
        <v/>
      </c>
      <c r="Y62" s="84"/>
      <c r="Z62" s="84"/>
      <c r="AA62" s="84"/>
      <c r="AB62" s="91" t="str">
        <f>Fコース申込名簿!L71&amp;"･"&amp;Fコース申込名簿!I71&amp;"･"&amp;Fコース申込名簿!J71&amp;"･"&amp;Fコース申込名簿!K71</f>
        <v>･･･</v>
      </c>
      <c r="AC62" s="91" t="str">
        <f>IFERROR(VLOOKUP(Fコース申込名簿!I71,ｺｰｽｺｰﾄﾞ・ﾌﾟﾙﾀﾞｳﾝﾘｽﾄ!A:B,2,FALSE),"")</f>
        <v/>
      </c>
      <c r="AD62" s="84"/>
      <c r="AE62" s="84"/>
      <c r="AF62" s="84"/>
      <c r="AG62" s="91" t="str">
        <f>IFERROR(VLOOKUP(Fコース申込名簿!J71,ｺｰｽｺｰﾄﾞ・ﾌﾟﾙﾀﾞｳﾝﾘｽﾄ!A:B,2,FALSE),"")</f>
        <v/>
      </c>
      <c r="AH62" s="84"/>
      <c r="AI62" s="84"/>
      <c r="AJ62" s="84"/>
      <c r="AK62" s="91" t="str">
        <f>IFERROR(VLOOKUP(Fコース申込名簿!K71,ｺｰｽｺｰﾄﾞ・ﾌﾟﾙﾀﾞｳﾝﾘｽﾄ!A:B,2,FALSE),"")</f>
        <v/>
      </c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8"/>
      <c r="BP62" s="84"/>
    </row>
    <row r="63" spans="1:68" x14ac:dyDescent="0.45">
      <c r="A63" s="91">
        <f>Fコース申込名簿!B72</f>
        <v>0</v>
      </c>
      <c r="B63" s="85"/>
      <c r="C63" s="86"/>
      <c r="D63" s="84"/>
      <c r="E63" s="94">
        <f>Fコース申込名簿!C72</f>
        <v>0</v>
      </c>
      <c r="F63" s="94">
        <f>Fコース申込名簿!D72</f>
        <v>0</v>
      </c>
      <c r="G63" s="94">
        <f>Fコース申込名簿!E72</f>
        <v>0</v>
      </c>
      <c r="H63" s="96">
        <f>Fコース申込名簿!F72</f>
        <v>0</v>
      </c>
      <c r="I63" s="84"/>
      <c r="J63" s="94">
        <f>Fコース申込名簿!G72</f>
        <v>0</v>
      </c>
      <c r="K63" s="84"/>
      <c r="L63" s="87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91">
        <f>Fコース申込名簿!H72</f>
        <v>0</v>
      </c>
      <c r="X63" s="94" t="str">
        <f>IFERROR(VLOOKUP(Fコース申込名簿!H72,ｺｰｽｺｰﾄﾞ・ﾌﾟﾙﾀﾞｳﾝﾘｽﾄ!A:B,2,FALSE),"")</f>
        <v/>
      </c>
      <c r="Y63" s="84"/>
      <c r="Z63" s="84"/>
      <c r="AA63" s="84"/>
      <c r="AB63" s="91" t="str">
        <f>Fコース申込名簿!L72&amp;"･"&amp;Fコース申込名簿!I72&amp;"･"&amp;Fコース申込名簿!J72&amp;"･"&amp;Fコース申込名簿!K72</f>
        <v>･･･</v>
      </c>
      <c r="AC63" s="91" t="str">
        <f>IFERROR(VLOOKUP(Fコース申込名簿!I72,ｺｰｽｺｰﾄﾞ・ﾌﾟﾙﾀﾞｳﾝﾘｽﾄ!A:B,2,FALSE),"")</f>
        <v/>
      </c>
      <c r="AD63" s="84"/>
      <c r="AE63" s="84"/>
      <c r="AF63" s="84"/>
      <c r="AG63" s="91" t="str">
        <f>IFERROR(VLOOKUP(Fコース申込名簿!J72,ｺｰｽｺｰﾄﾞ・ﾌﾟﾙﾀﾞｳﾝﾘｽﾄ!A:B,2,FALSE),"")</f>
        <v/>
      </c>
      <c r="AH63" s="84"/>
      <c r="AI63" s="84"/>
      <c r="AJ63" s="84"/>
      <c r="AK63" s="91" t="str">
        <f>IFERROR(VLOOKUP(Fコース申込名簿!K72,ｺｰｽｺｰﾄﾞ・ﾌﾟﾙﾀﾞｳﾝﾘｽﾄ!A:B,2,FALSE),"")</f>
        <v/>
      </c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8"/>
      <c r="BP63" s="84"/>
    </row>
    <row r="64" spans="1:68" x14ac:dyDescent="0.45">
      <c r="A64" s="91">
        <f>Fコース申込名簿!B73</f>
        <v>0</v>
      </c>
      <c r="B64" s="85"/>
      <c r="C64" s="86"/>
      <c r="D64" s="84"/>
      <c r="E64" s="94">
        <f>Fコース申込名簿!C73</f>
        <v>0</v>
      </c>
      <c r="F64" s="94">
        <f>Fコース申込名簿!D73</f>
        <v>0</v>
      </c>
      <c r="G64" s="94">
        <f>Fコース申込名簿!E73</f>
        <v>0</v>
      </c>
      <c r="H64" s="96">
        <f>Fコース申込名簿!F73</f>
        <v>0</v>
      </c>
      <c r="I64" s="84"/>
      <c r="J64" s="94">
        <f>Fコース申込名簿!G73</f>
        <v>0</v>
      </c>
      <c r="K64" s="84"/>
      <c r="L64" s="87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91">
        <f>Fコース申込名簿!H73</f>
        <v>0</v>
      </c>
      <c r="X64" s="94" t="str">
        <f>IFERROR(VLOOKUP(Fコース申込名簿!H73,ｺｰｽｺｰﾄﾞ・ﾌﾟﾙﾀﾞｳﾝﾘｽﾄ!A:B,2,FALSE),"")</f>
        <v/>
      </c>
      <c r="Y64" s="84"/>
      <c r="Z64" s="84"/>
      <c r="AA64" s="84"/>
      <c r="AB64" s="91" t="str">
        <f>Fコース申込名簿!L73&amp;"･"&amp;Fコース申込名簿!I73&amp;"･"&amp;Fコース申込名簿!J73&amp;"･"&amp;Fコース申込名簿!K73</f>
        <v>･･･</v>
      </c>
      <c r="AC64" s="91" t="str">
        <f>IFERROR(VLOOKUP(Fコース申込名簿!I73,ｺｰｽｺｰﾄﾞ・ﾌﾟﾙﾀﾞｳﾝﾘｽﾄ!A:B,2,FALSE),"")</f>
        <v/>
      </c>
      <c r="AD64" s="84"/>
      <c r="AE64" s="84"/>
      <c r="AF64" s="84"/>
      <c r="AG64" s="91" t="str">
        <f>IFERROR(VLOOKUP(Fコース申込名簿!J73,ｺｰｽｺｰﾄﾞ・ﾌﾟﾙﾀﾞｳﾝﾘｽﾄ!A:B,2,FALSE),"")</f>
        <v/>
      </c>
      <c r="AH64" s="84"/>
      <c r="AI64" s="84"/>
      <c r="AJ64" s="84"/>
      <c r="AK64" s="91" t="str">
        <f>IFERROR(VLOOKUP(Fコース申込名簿!K73,ｺｰｽｺｰﾄﾞ・ﾌﾟﾙﾀﾞｳﾝﾘｽﾄ!A:B,2,FALSE),"")</f>
        <v/>
      </c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8"/>
      <c r="BP64" s="84"/>
    </row>
    <row r="65" spans="1:68" x14ac:dyDescent="0.45">
      <c r="A65" s="91">
        <f>Fコース申込名簿!B74</f>
        <v>0</v>
      </c>
      <c r="B65" s="85"/>
      <c r="C65" s="86"/>
      <c r="D65" s="84"/>
      <c r="E65" s="94">
        <f>Fコース申込名簿!C74</f>
        <v>0</v>
      </c>
      <c r="F65" s="94">
        <f>Fコース申込名簿!D74</f>
        <v>0</v>
      </c>
      <c r="G65" s="94">
        <f>Fコース申込名簿!E74</f>
        <v>0</v>
      </c>
      <c r="H65" s="96">
        <f>Fコース申込名簿!F74</f>
        <v>0</v>
      </c>
      <c r="I65" s="84"/>
      <c r="J65" s="94">
        <f>Fコース申込名簿!G74</f>
        <v>0</v>
      </c>
      <c r="K65" s="84"/>
      <c r="L65" s="87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91">
        <f>Fコース申込名簿!H74</f>
        <v>0</v>
      </c>
      <c r="X65" s="94" t="str">
        <f>IFERROR(VLOOKUP(Fコース申込名簿!H74,ｺｰｽｺｰﾄﾞ・ﾌﾟﾙﾀﾞｳﾝﾘｽﾄ!A:B,2,FALSE),"")</f>
        <v/>
      </c>
      <c r="Y65" s="84"/>
      <c r="Z65" s="84"/>
      <c r="AA65" s="84"/>
      <c r="AB65" s="91" t="str">
        <f>Fコース申込名簿!L74&amp;"･"&amp;Fコース申込名簿!I74&amp;"･"&amp;Fコース申込名簿!J74&amp;"･"&amp;Fコース申込名簿!K74</f>
        <v>･･･</v>
      </c>
      <c r="AC65" s="91" t="str">
        <f>IFERROR(VLOOKUP(Fコース申込名簿!I74,ｺｰｽｺｰﾄﾞ・ﾌﾟﾙﾀﾞｳﾝﾘｽﾄ!A:B,2,FALSE),"")</f>
        <v/>
      </c>
      <c r="AD65" s="84"/>
      <c r="AE65" s="84"/>
      <c r="AF65" s="84"/>
      <c r="AG65" s="91" t="str">
        <f>IFERROR(VLOOKUP(Fコース申込名簿!J74,ｺｰｽｺｰﾄﾞ・ﾌﾟﾙﾀﾞｳﾝﾘｽﾄ!A:B,2,FALSE),"")</f>
        <v/>
      </c>
      <c r="AH65" s="84"/>
      <c r="AI65" s="84"/>
      <c r="AJ65" s="84"/>
      <c r="AK65" s="91" t="str">
        <f>IFERROR(VLOOKUP(Fコース申込名簿!K74,ｺｰｽｺｰﾄﾞ・ﾌﾟﾙﾀﾞｳﾝﾘｽﾄ!A:B,2,FALSE),"")</f>
        <v/>
      </c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8"/>
      <c r="BP65" s="84"/>
    </row>
    <row r="66" spans="1:68" x14ac:dyDescent="0.45">
      <c r="A66" s="91">
        <f>Fコース申込名簿!B75</f>
        <v>0</v>
      </c>
      <c r="B66" s="85"/>
      <c r="C66" s="86"/>
      <c r="D66" s="84"/>
      <c r="E66" s="94">
        <f>Fコース申込名簿!C75</f>
        <v>0</v>
      </c>
      <c r="F66" s="94">
        <f>Fコース申込名簿!D75</f>
        <v>0</v>
      </c>
      <c r="G66" s="94">
        <f>Fコース申込名簿!E75</f>
        <v>0</v>
      </c>
      <c r="H66" s="96">
        <f>Fコース申込名簿!F75</f>
        <v>0</v>
      </c>
      <c r="I66" s="84"/>
      <c r="J66" s="94">
        <f>Fコース申込名簿!G75</f>
        <v>0</v>
      </c>
      <c r="K66" s="84"/>
      <c r="L66" s="87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91">
        <f>Fコース申込名簿!H75</f>
        <v>0</v>
      </c>
      <c r="X66" s="94" t="str">
        <f>IFERROR(VLOOKUP(Fコース申込名簿!H75,ｺｰｽｺｰﾄﾞ・ﾌﾟﾙﾀﾞｳﾝﾘｽﾄ!A:B,2,FALSE),"")</f>
        <v/>
      </c>
      <c r="Y66" s="84"/>
      <c r="Z66" s="84"/>
      <c r="AA66" s="84"/>
      <c r="AB66" s="91" t="str">
        <f>Fコース申込名簿!L75&amp;"･"&amp;Fコース申込名簿!I75&amp;"･"&amp;Fコース申込名簿!J75&amp;"･"&amp;Fコース申込名簿!K75</f>
        <v>･･･</v>
      </c>
      <c r="AC66" s="91" t="str">
        <f>IFERROR(VLOOKUP(Fコース申込名簿!I75,ｺｰｽｺｰﾄﾞ・ﾌﾟﾙﾀﾞｳﾝﾘｽﾄ!A:B,2,FALSE),"")</f>
        <v/>
      </c>
      <c r="AD66" s="84"/>
      <c r="AE66" s="84"/>
      <c r="AF66" s="84"/>
      <c r="AG66" s="91" t="str">
        <f>IFERROR(VLOOKUP(Fコース申込名簿!J75,ｺｰｽｺｰﾄﾞ・ﾌﾟﾙﾀﾞｳﾝﾘｽﾄ!A:B,2,FALSE),"")</f>
        <v/>
      </c>
      <c r="AH66" s="84"/>
      <c r="AI66" s="84"/>
      <c r="AJ66" s="84"/>
      <c r="AK66" s="91" t="str">
        <f>IFERROR(VLOOKUP(Fコース申込名簿!K75,ｺｰｽｺｰﾄﾞ・ﾌﾟﾙﾀﾞｳﾝﾘｽﾄ!A:B,2,FALSE),"")</f>
        <v/>
      </c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8"/>
      <c r="BP66" s="84"/>
    </row>
    <row r="67" spans="1:68" x14ac:dyDescent="0.45">
      <c r="A67" s="91">
        <f>Fコース申込名簿!B76</f>
        <v>0</v>
      </c>
      <c r="B67" s="85"/>
      <c r="C67" s="86"/>
      <c r="D67" s="84"/>
      <c r="E67" s="94">
        <f>Fコース申込名簿!C76</f>
        <v>0</v>
      </c>
      <c r="F67" s="94">
        <f>Fコース申込名簿!D76</f>
        <v>0</v>
      </c>
      <c r="G67" s="94">
        <f>Fコース申込名簿!E76</f>
        <v>0</v>
      </c>
      <c r="H67" s="96">
        <f>Fコース申込名簿!F76</f>
        <v>0</v>
      </c>
      <c r="I67" s="84"/>
      <c r="J67" s="94">
        <f>Fコース申込名簿!G76</f>
        <v>0</v>
      </c>
      <c r="K67" s="84"/>
      <c r="L67" s="87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91">
        <f>Fコース申込名簿!H76</f>
        <v>0</v>
      </c>
      <c r="X67" s="94" t="str">
        <f>IFERROR(VLOOKUP(Fコース申込名簿!H76,ｺｰｽｺｰﾄﾞ・ﾌﾟﾙﾀﾞｳﾝﾘｽﾄ!A:B,2,FALSE),"")</f>
        <v/>
      </c>
      <c r="Y67" s="84"/>
      <c r="Z67" s="84"/>
      <c r="AA67" s="84"/>
      <c r="AB67" s="91" t="str">
        <f>Fコース申込名簿!L76&amp;"･"&amp;Fコース申込名簿!I76&amp;"･"&amp;Fコース申込名簿!J76&amp;"･"&amp;Fコース申込名簿!K76</f>
        <v>･･･</v>
      </c>
      <c r="AC67" s="91" t="str">
        <f>IFERROR(VLOOKUP(Fコース申込名簿!I76,ｺｰｽｺｰﾄﾞ・ﾌﾟﾙﾀﾞｳﾝﾘｽﾄ!A:B,2,FALSE),"")</f>
        <v/>
      </c>
      <c r="AD67" s="84"/>
      <c r="AE67" s="84"/>
      <c r="AF67" s="84"/>
      <c r="AG67" s="91" t="str">
        <f>IFERROR(VLOOKUP(Fコース申込名簿!J76,ｺｰｽｺｰﾄﾞ・ﾌﾟﾙﾀﾞｳﾝﾘｽﾄ!A:B,2,FALSE),"")</f>
        <v/>
      </c>
      <c r="AH67" s="84"/>
      <c r="AI67" s="84"/>
      <c r="AJ67" s="84"/>
      <c r="AK67" s="91" t="str">
        <f>IFERROR(VLOOKUP(Fコース申込名簿!K76,ｺｰｽｺｰﾄﾞ・ﾌﾟﾙﾀﾞｳﾝﾘｽﾄ!A:B,2,FALSE),"")</f>
        <v/>
      </c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8"/>
      <c r="BP67" s="84"/>
    </row>
    <row r="68" spans="1:68" x14ac:dyDescent="0.45">
      <c r="A68" s="91">
        <f>Fコース申込名簿!B77</f>
        <v>0</v>
      </c>
      <c r="B68" s="85"/>
      <c r="C68" s="86"/>
      <c r="D68" s="84"/>
      <c r="E68" s="94">
        <f>Fコース申込名簿!C77</f>
        <v>0</v>
      </c>
      <c r="F68" s="94">
        <f>Fコース申込名簿!D77</f>
        <v>0</v>
      </c>
      <c r="G68" s="94">
        <f>Fコース申込名簿!E77</f>
        <v>0</v>
      </c>
      <c r="H68" s="96">
        <f>Fコース申込名簿!F77</f>
        <v>0</v>
      </c>
      <c r="I68" s="84"/>
      <c r="J68" s="94">
        <f>Fコース申込名簿!G77</f>
        <v>0</v>
      </c>
      <c r="K68" s="84"/>
      <c r="L68" s="87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91">
        <f>Fコース申込名簿!H77</f>
        <v>0</v>
      </c>
      <c r="X68" s="94" t="str">
        <f>IFERROR(VLOOKUP(Fコース申込名簿!H77,ｺｰｽｺｰﾄﾞ・ﾌﾟﾙﾀﾞｳﾝﾘｽﾄ!A:B,2,FALSE),"")</f>
        <v/>
      </c>
      <c r="Y68" s="84"/>
      <c r="Z68" s="84"/>
      <c r="AA68" s="84"/>
      <c r="AB68" s="91" t="str">
        <f>Fコース申込名簿!L77&amp;"･"&amp;Fコース申込名簿!I77&amp;"･"&amp;Fコース申込名簿!J77&amp;"･"&amp;Fコース申込名簿!K77</f>
        <v>･･･</v>
      </c>
      <c r="AC68" s="91" t="str">
        <f>IFERROR(VLOOKUP(Fコース申込名簿!I77,ｺｰｽｺｰﾄﾞ・ﾌﾟﾙﾀﾞｳﾝﾘｽﾄ!A:B,2,FALSE),"")</f>
        <v/>
      </c>
      <c r="AD68" s="84"/>
      <c r="AE68" s="84"/>
      <c r="AF68" s="84"/>
      <c r="AG68" s="91" t="str">
        <f>IFERROR(VLOOKUP(Fコース申込名簿!J77,ｺｰｽｺｰﾄﾞ・ﾌﾟﾙﾀﾞｳﾝﾘｽﾄ!A:B,2,FALSE),"")</f>
        <v/>
      </c>
      <c r="AH68" s="84"/>
      <c r="AI68" s="84"/>
      <c r="AJ68" s="84"/>
      <c r="AK68" s="91" t="str">
        <f>IFERROR(VLOOKUP(Fコース申込名簿!K77,ｺｰｽｺｰﾄﾞ・ﾌﾟﾙﾀﾞｳﾝﾘｽﾄ!A:B,2,FALSE),"")</f>
        <v/>
      </c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8"/>
      <c r="BP68" s="84"/>
    </row>
    <row r="69" spans="1:68" x14ac:dyDescent="0.45">
      <c r="A69" s="91">
        <f>Fコース申込名簿!B78</f>
        <v>0</v>
      </c>
      <c r="B69" s="85"/>
      <c r="C69" s="86"/>
      <c r="D69" s="84"/>
      <c r="E69" s="94">
        <f>Fコース申込名簿!C78</f>
        <v>0</v>
      </c>
      <c r="F69" s="94">
        <f>Fコース申込名簿!D78</f>
        <v>0</v>
      </c>
      <c r="G69" s="94">
        <f>Fコース申込名簿!E78</f>
        <v>0</v>
      </c>
      <c r="H69" s="96">
        <f>Fコース申込名簿!F78</f>
        <v>0</v>
      </c>
      <c r="I69" s="84"/>
      <c r="J69" s="94">
        <f>Fコース申込名簿!G78</f>
        <v>0</v>
      </c>
      <c r="K69" s="84"/>
      <c r="L69" s="87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91">
        <f>Fコース申込名簿!H78</f>
        <v>0</v>
      </c>
      <c r="X69" s="94" t="str">
        <f>IFERROR(VLOOKUP(Fコース申込名簿!H78,ｺｰｽｺｰﾄﾞ・ﾌﾟﾙﾀﾞｳﾝﾘｽﾄ!A:B,2,FALSE),"")</f>
        <v/>
      </c>
      <c r="Y69" s="84"/>
      <c r="Z69" s="84"/>
      <c r="AA69" s="84"/>
      <c r="AB69" s="91" t="str">
        <f>Fコース申込名簿!L78&amp;"･"&amp;Fコース申込名簿!I78&amp;"･"&amp;Fコース申込名簿!J78&amp;"･"&amp;Fコース申込名簿!K78</f>
        <v>･･･</v>
      </c>
      <c r="AC69" s="91" t="str">
        <f>IFERROR(VLOOKUP(Fコース申込名簿!I78,ｺｰｽｺｰﾄﾞ・ﾌﾟﾙﾀﾞｳﾝﾘｽﾄ!A:B,2,FALSE),"")</f>
        <v/>
      </c>
      <c r="AD69" s="84"/>
      <c r="AE69" s="84"/>
      <c r="AF69" s="84"/>
      <c r="AG69" s="91" t="str">
        <f>IFERROR(VLOOKUP(Fコース申込名簿!J78,ｺｰｽｺｰﾄﾞ・ﾌﾟﾙﾀﾞｳﾝﾘｽﾄ!A:B,2,FALSE),"")</f>
        <v/>
      </c>
      <c r="AH69" s="84"/>
      <c r="AI69" s="84"/>
      <c r="AJ69" s="84"/>
      <c r="AK69" s="91" t="str">
        <f>IFERROR(VLOOKUP(Fコース申込名簿!K78,ｺｰｽｺｰﾄﾞ・ﾌﾟﾙﾀﾞｳﾝﾘｽﾄ!A:B,2,FALSE),"")</f>
        <v/>
      </c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8"/>
      <c r="BP69" s="84"/>
    </row>
    <row r="70" spans="1:68" x14ac:dyDescent="0.45">
      <c r="A70" s="91">
        <f>Fコース申込名簿!B79</f>
        <v>0</v>
      </c>
      <c r="B70" s="85"/>
      <c r="C70" s="86"/>
      <c r="D70" s="84"/>
      <c r="E70" s="94">
        <f>Fコース申込名簿!C79</f>
        <v>0</v>
      </c>
      <c r="F70" s="94">
        <f>Fコース申込名簿!D79</f>
        <v>0</v>
      </c>
      <c r="G70" s="94">
        <f>Fコース申込名簿!E79</f>
        <v>0</v>
      </c>
      <c r="H70" s="96">
        <f>Fコース申込名簿!F79</f>
        <v>0</v>
      </c>
      <c r="I70" s="84"/>
      <c r="J70" s="94">
        <f>Fコース申込名簿!G79</f>
        <v>0</v>
      </c>
      <c r="K70" s="84"/>
      <c r="L70" s="87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91">
        <f>Fコース申込名簿!H79</f>
        <v>0</v>
      </c>
      <c r="X70" s="94" t="str">
        <f>IFERROR(VLOOKUP(Fコース申込名簿!H79,ｺｰｽｺｰﾄﾞ・ﾌﾟﾙﾀﾞｳﾝﾘｽﾄ!A:B,2,FALSE),"")</f>
        <v/>
      </c>
      <c r="Y70" s="84"/>
      <c r="Z70" s="84"/>
      <c r="AA70" s="84"/>
      <c r="AB70" s="91" t="str">
        <f>Fコース申込名簿!L79&amp;"･"&amp;Fコース申込名簿!I79&amp;"･"&amp;Fコース申込名簿!J79&amp;"･"&amp;Fコース申込名簿!K79</f>
        <v>･･･</v>
      </c>
      <c r="AC70" s="91" t="str">
        <f>IFERROR(VLOOKUP(Fコース申込名簿!I79,ｺｰｽｺｰﾄﾞ・ﾌﾟﾙﾀﾞｳﾝﾘｽﾄ!A:B,2,FALSE),"")</f>
        <v/>
      </c>
      <c r="AD70" s="84"/>
      <c r="AE70" s="84"/>
      <c r="AF70" s="84"/>
      <c r="AG70" s="91" t="str">
        <f>IFERROR(VLOOKUP(Fコース申込名簿!J79,ｺｰｽｺｰﾄﾞ・ﾌﾟﾙﾀﾞｳﾝﾘｽﾄ!A:B,2,FALSE),"")</f>
        <v/>
      </c>
      <c r="AH70" s="84"/>
      <c r="AI70" s="84"/>
      <c r="AJ70" s="84"/>
      <c r="AK70" s="91" t="str">
        <f>IFERROR(VLOOKUP(Fコース申込名簿!K79,ｺｰｽｺｰﾄﾞ・ﾌﾟﾙﾀﾞｳﾝﾘｽﾄ!A:B,2,FALSE),"")</f>
        <v/>
      </c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8"/>
      <c r="BP70" s="84"/>
    </row>
    <row r="71" spans="1:68" x14ac:dyDescent="0.45">
      <c r="A71" s="91">
        <f>Fコース申込名簿!B80</f>
        <v>0</v>
      </c>
      <c r="B71" s="85"/>
      <c r="C71" s="86"/>
      <c r="D71" s="84"/>
      <c r="E71" s="94">
        <f>Fコース申込名簿!C80</f>
        <v>0</v>
      </c>
      <c r="F71" s="94">
        <f>Fコース申込名簿!D80</f>
        <v>0</v>
      </c>
      <c r="G71" s="94">
        <f>Fコース申込名簿!E80</f>
        <v>0</v>
      </c>
      <c r="H71" s="96">
        <f>Fコース申込名簿!F80</f>
        <v>0</v>
      </c>
      <c r="I71" s="84"/>
      <c r="J71" s="94">
        <f>Fコース申込名簿!G80</f>
        <v>0</v>
      </c>
      <c r="K71" s="84"/>
      <c r="L71" s="87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91">
        <f>Fコース申込名簿!H80</f>
        <v>0</v>
      </c>
      <c r="X71" s="94" t="str">
        <f>IFERROR(VLOOKUP(Fコース申込名簿!H80,ｺｰｽｺｰﾄﾞ・ﾌﾟﾙﾀﾞｳﾝﾘｽﾄ!A:B,2,FALSE),"")</f>
        <v/>
      </c>
      <c r="Y71" s="84"/>
      <c r="Z71" s="84"/>
      <c r="AA71" s="84"/>
      <c r="AB71" s="91" t="str">
        <f>Fコース申込名簿!L80&amp;"･"&amp;Fコース申込名簿!I80&amp;"･"&amp;Fコース申込名簿!J80&amp;"･"&amp;Fコース申込名簿!K80</f>
        <v>･･･</v>
      </c>
      <c r="AC71" s="91" t="str">
        <f>IFERROR(VLOOKUP(Fコース申込名簿!I80,ｺｰｽｺｰﾄﾞ・ﾌﾟﾙﾀﾞｳﾝﾘｽﾄ!A:B,2,FALSE),"")</f>
        <v/>
      </c>
      <c r="AD71" s="84"/>
      <c r="AE71" s="84"/>
      <c r="AF71" s="84"/>
      <c r="AG71" s="91" t="str">
        <f>IFERROR(VLOOKUP(Fコース申込名簿!J80,ｺｰｽｺｰﾄﾞ・ﾌﾟﾙﾀﾞｳﾝﾘｽﾄ!A:B,2,FALSE),"")</f>
        <v/>
      </c>
      <c r="AH71" s="84"/>
      <c r="AI71" s="84"/>
      <c r="AJ71" s="84"/>
      <c r="AK71" s="91" t="str">
        <f>IFERROR(VLOOKUP(Fコース申込名簿!K80,ｺｰｽｺｰﾄﾞ・ﾌﾟﾙﾀﾞｳﾝﾘｽﾄ!A:B,2,FALSE),"")</f>
        <v/>
      </c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8"/>
      <c r="BP71" s="84"/>
    </row>
    <row r="72" spans="1:68" x14ac:dyDescent="0.45">
      <c r="A72" s="91">
        <f>Fコース申込名簿!B81</f>
        <v>0</v>
      </c>
      <c r="B72" s="85"/>
      <c r="C72" s="86"/>
      <c r="D72" s="84"/>
      <c r="E72" s="94">
        <f>Fコース申込名簿!C81</f>
        <v>0</v>
      </c>
      <c r="F72" s="94">
        <f>Fコース申込名簿!D81</f>
        <v>0</v>
      </c>
      <c r="G72" s="94">
        <f>Fコース申込名簿!E81</f>
        <v>0</v>
      </c>
      <c r="H72" s="96">
        <f>Fコース申込名簿!F81</f>
        <v>0</v>
      </c>
      <c r="I72" s="84"/>
      <c r="J72" s="94">
        <f>Fコース申込名簿!G81</f>
        <v>0</v>
      </c>
      <c r="K72" s="84"/>
      <c r="L72" s="87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91">
        <f>Fコース申込名簿!H81</f>
        <v>0</v>
      </c>
      <c r="X72" s="94" t="str">
        <f>IFERROR(VLOOKUP(Fコース申込名簿!H81,ｺｰｽｺｰﾄﾞ・ﾌﾟﾙﾀﾞｳﾝﾘｽﾄ!A:B,2,FALSE),"")</f>
        <v/>
      </c>
      <c r="Y72" s="84"/>
      <c r="Z72" s="84"/>
      <c r="AA72" s="84"/>
      <c r="AB72" s="91" t="str">
        <f>Fコース申込名簿!L81&amp;"･"&amp;Fコース申込名簿!I81&amp;"･"&amp;Fコース申込名簿!J81&amp;"･"&amp;Fコース申込名簿!K81</f>
        <v>･･･</v>
      </c>
      <c r="AC72" s="91" t="str">
        <f>IFERROR(VLOOKUP(Fコース申込名簿!I81,ｺｰｽｺｰﾄﾞ・ﾌﾟﾙﾀﾞｳﾝﾘｽﾄ!A:B,2,FALSE),"")</f>
        <v/>
      </c>
      <c r="AD72" s="84"/>
      <c r="AE72" s="84"/>
      <c r="AF72" s="84"/>
      <c r="AG72" s="91" t="str">
        <f>IFERROR(VLOOKUP(Fコース申込名簿!J81,ｺｰｽｺｰﾄﾞ・ﾌﾟﾙﾀﾞｳﾝﾘｽﾄ!A:B,2,FALSE),"")</f>
        <v/>
      </c>
      <c r="AH72" s="84"/>
      <c r="AI72" s="84"/>
      <c r="AJ72" s="84"/>
      <c r="AK72" s="91" t="str">
        <f>IFERROR(VLOOKUP(Fコース申込名簿!K81,ｺｰｽｺｰﾄﾞ・ﾌﾟﾙﾀﾞｳﾝﾘｽﾄ!A:B,2,FALSE),"")</f>
        <v/>
      </c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8"/>
      <c r="BP72" s="84"/>
    </row>
    <row r="73" spans="1:68" x14ac:dyDescent="0.45">
      <c r="A73" s="91">
        <f>Fコース申込名簿!B82</f>
        <v>0</v>
      </c>
      <c r="B73" s="85"/>
      <c r="C73" s="86"/>
      <c r="D73" s="84"/>
      <c r="E73" s="94">
        <f>Fコース申込名簿!C82</f>
        <v>0</v>
      </c>
      <c r="F73" s="94">
        <f>Fコース申込名簿!D82</f>
        <v>0</v>
      </c>
      <c r="G73" s="94">
        <f>Fコース申込名簿!E82</f>
        <v>0</v>
      </c>
      <c r="H73" s="96">
        <f>Fコース申込名簿!F82</f>
        <v>0</v>
      </c>
      <c r="I73" s="84"/>
      <c r="J73" s="94">
        <f>Fコース申込名簿!G82</f>
        <v>0</v>
      </c>
      <c r="K73" s="84"/>
      <c r="L73" s="87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91">
        <f>Fコース申込名簿!H82</f>
        <v>0</v>
      </c>
      <c r="X73" s="94" t="str">
        <f>IFERROR(VLOOKUP(Fコース申込名簿!H82,ｺｰｽｺｰﾄﾞ・ﾌﾟﾙﾀﾞｳﾝﾘｽﾄ!A:B,2,FALSE),"")</f>
        <v/>
      </c>
      <c r="Y73" s="84"/>
      <c r="Z73" s="84"/>
      <c r="AA73" s="84"/>
      <c r="AB73" s="91" t="str">
        <f>Fコース申込名簿!L82&amp;"･"&amp;Fコース申込名簿!I82&amp;"･"&amp;Fコース申込名簿!J82&amp;"･"&amp;Fコース申込名簿!K82</f>
        <v>･･･</v>
      </c>
      <c r="AC73" s="91" t="str">
        <f>IFERROR(VLOOKUP(Fコース申込名簿!I82,ｺｰｽｺｰﾄﾞ・ﾌﾟﾙﾀﾞｳﾝﾘｽﾄ!A:B,2,FALSE),"")</f>
        <v/>
      </c>
      <c r="AD73" s="84"/>
      <c r="AE73" s="84"/>
      <c r="AF73" s="84"/>
      <c r="AG73" s="91" t="str">
        <f>IFERROR(VLOOKUP(Fコース申込名簿!J82,ｺｰｽｺｰﾄﾞ・ﾌﾟﾙﾀﾞｳﾝﾘｽﾄ!A:B,2,FALSE),"")</f>
        <v/>
      </c>
      <c r="AH73" s="84"/>
      <c r="AI73" s="84"/>
      <c r="AJ73" s="84"/>
      <c r="AK73" s="91" t="str">
        <f>IFERROR(VLOOKUP(Fコース申込名簿!K82,ｺｰｽｺｰﾄﾞ・ﾌﾟﾙﾀﾞｳﾝﾘｽﾄ!A:B,2,FALSE),"")</f>
        <v/>
      </c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8"/>
      <c r="BP73" s="84"/>
    </row>
    <row r="74" spans="1:68" x14ac:dyDescent="0.45">
      <c r="A74" s="91">
        <f>Fコース申込名簿!B83</f>
        <v>0</v>
      </c>
      <c r="B74" s="85"/>
      <c r="C74" s="86"/>
      <c r="D74" s="84"/>
      <c r="E74" s="94">
        <f>Fコース申込名簿!C83</f>
        <v>0</v>
      </c>
      <c r="F74" s="94">
        <f>Fコース申込名簿!D83</f>
        <v>0</v>
      </c>
      <c r="G74" s="94">
        <f>Fコース申込名簿!E83</f>
        <v>0</v>
      </c>
      <c r="H74" s="96">
        <f>Fコース申込名簿!F83</f>
        <v>0</v>
      </c>
      <c r="I74" s="84"/>
      <c r="J74" s="94">
        <f>Fコース申込名簿!G83</f>
        <v>0</v>
      </c>
      <c r="K74" s="84"/>
      <c r="L74" s="87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91">
        <f>Fコース申込名簿!H83</f>
        <v>0</v>
      </c>
      <c r="X74" s="94" t="str">
        <f>IFERROR(VLOOKUP(Fコース申込名簿!H83,ｺｰｽｺｰﾄﾞ・ﾌﾟﾙﾀﾞｳﾝﾘｽﾄ!A:B,2,FALSE),"")</f>
        <v/>
      </c>
      <c r="Y74" s="84"/>
      <c r="Z74" s="84"/>
      <c r="AA74" s="84"/>
      <c r="AB74" s="91" t="str">
        <f>Fコース申込名簿!L83&amp;"･"&amp;Fコース申込名簿!I83&amp;"･"&amp;Fコース申込名簿!J83&amp;"･"&amp;Fコース申込名簿!K83</f>
        <v>･･･</v>
      </c>
      <c r="AC74" s="91" t="str">
        <f>IFERROR(VLOOKUP(Fコース申込名簿!I83,ｺｰｽｺｰﾄﾞ・ﾌﾟﾙﾀﾞｳﾝﾘｽﾄ!A:B,2,FALSE),"")</f>
        <v/>
      </c>
      <c r="AD74" s="84"/>
      <c r="AE74" s="84"/>
      <c r="AF74" s="84"/>
      <c r="AG74" s="91" t="str">
        <f>IFERROR(VLOOKUP(Fコース申込名簿!J83,ｺｰｽｺｰﾄﾞ・ﾌﾟﾙﾀﾞｳﾝﾘｽﾄ!A:B,2,FALSE),"")</f>
        <v/>
      </c>
      <c r="AH74" s="84"/>
      <c r="AI74" s="84"/>
      <c r="AJ74" s="84"/>
      <c r="AK74" s="91" t="str">
        <f>IFERROR(VLOOKUP(Fコース申込名簿!K83,ｺｰｽｺｰﾄﾞ・ﾌﾟﾙﾀﾞｳﾝﾘｽﾄ!A:B,2,FALSE),"")</f>
        <v/>
      </c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8"/>
      <c r="BP74" s="84"/>
    </row>
    <row r="75" spans="1:68" x14ac:dyDescent="0.45">
      <c r="A75" s="91">
        <f>Fコース申込名簿!B84</f>
        <v>0</v>
      </c>
      <c r="B75" s="85"/>
      <c r="C75" s="86"/>
      <c r="D75" s="84"/>
      <c r="E75" s="94">
        <f>Fコース申込名簿!C84</f>
        <v>0</v>
      </c>
      <c r="F75" s="94">
        <f>Fコース申込名簿!D84</f>
        <v>0</v>
      </c>
      <c r="G75" s="94">
        <f>Fコース申込名簿!E84</f>
        <v>0</v>
      </c>
      <c r="H75" s="96">
        <f>Fコース申込名簿!F84</f>
        <v>0</v>
      </c>
      <c r="I75" s="84"/>
      <c r="J75" s="94">
        <f>Fコース申込名簿!G84</f>
        <v>0</v>
      </c>
      <c r="K75" s="84"/>
      <c r="L75" s="87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91">
        <f>Fコース申込名簿!H84</f>
        <v>0</v>
      </c>
      <c r="X75" s="94" t="str">
        <f>IFERROR(VLOOKUP(Fコース申込名簿!H84,ｺｰｽｺｰﾄﾞ・ﾌﾟﾙﾀﾞｳﾝﾘｽﾄ!A:B,2,FALSE),"")</f>
        <v/>
      </c>
      <c r="Y75" s="84"/>
      <c r="Z75" s="84"/>
      <c r="AA75" s="84"/>
      <c r="AB75" s="91" t="str">
        <f>Fコース申込名簿!L84&amp;"･"&amp;Fコース申込名簿!I84&amp;"･"&amp;Fコース申込名簿!J84&amp;"･"&amp;Fコース申込名簿!K84</f>
        <v>･･･</v>
      </c>
      <c r="AC75" s="91" t="str">
        <f>IFERROR(VLOOKUP(Fコース申込名簿!I84,ｺｰｽｺｰﾄﾞ・ﾌﾟﾙﾀﾞｳﾝﾘｽﾄ!A:B,2,FALSE),"")</f>
        <v/>
      </c>
      <c r="AD75" s="84"/>
      <c r="AE75" s="84"/>
      <c r="AF75" s="84"/>
      <c r="AG75" s="91" t="str">
        <f>IFERROR(VLOOKUP(Fコース申込名簿!J84,ｺｰｽｺｰﾄﾞ・ﾌﾟﾙﾀﾞｳﾝﾘｽﾄ!A:B,2,FALSE),"")</f>
        <v/>
      </c>
      <c r="AH75" s="84"/>
      <c r="AI75" s="84"/>
      <c r="AJ75" s="84"/>
      <c r="AK75" s="91" t="str">
        <f>IFERROR(VLOOKUP(Fコース申込名簿!K84,ｺｰｽｺｰﾄﾞ・ﾌﾟﾙﾀﾞｳﾝﾘｽﾄ!A:B,2,FALSE),"")</f>
        <v/>
      </c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8"/>
      <c r="BP75" s="84"/>
    </row>
    <row r="76" spans="1:68" x14ac:dyDescent="0.45">
      <c r="A76" s="91">
        <f>Fコース申込名簿!B85</f>
        <v>0</v>
      </c>
      <c r="B76" s="85"/>
      <c r="C76" s="86"/>
      <c r="D76" s="84"/>
      <c r="E76" s="94">
        <f>Fコース申込名簿!C85</f>
        <v>0</v>
      </c>
      <c r="F76" s="94">
        <f>Fコース申込名簿!D85</f>
        <v>0</v>
      </c>
      <c r="G76" s="94">
        <f>Fコース申込名簿!E85</f>
        <v>0</v>
      </c>
      <c r="H76" s="96">
        <f>Fコース申込名簿!F85</f>
        <v>0</v>
      </c>
      <c r="I76" s="84"/>
      <c r="J76" s="94">
        <f>Fコース申込名簿!G85</f>
        <v>0</v>
      </c>
      <c r="K76" s="84"/>
      <c r="L76" s="87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91">
        <f>Fコース申込名簿!H85</f>
        <v>0</v>
      </c>
      <c r="X76" s="94" t="str">
        <f>IFERROR(VLOOKUP(Fコース申込名簿!H85,ｺｰｽｺｰﾄﾞ・ﾌﾟﾙﾀﾞｳﾝﾘｽﾄ!A:B,2,FALSE),"")</f>
        <v/>
      </c>
      <c r="Y76" s="84"/>
      <c r="Z76" s="84"/>
      <c r="AA76" s="84"/>
      <c r="AB76" s="91" t="str">
        <f>Fコース申込名簿!L85&amp;"･"&amp;Fコース申込名簿!I85&amp;"･"&amp;Fコース申込名簿!J85&amp;"･"&amp;Fコース申込名簿!K85</f>
        <v>･･･</v>
      </c>
      <c r="AC76" s="91" t="str">
        <f>IFERROR(VLOOKUP(Fコース申込名簿!I85,ｺｰｽｺｰﾄﾞ・ﾌﾟﾙﾀﾞｳﾝﾘｽﾄ!A:B,2,FALSE),"")</f>
        <v/>
      </c>
      <c r="AD76" s="84"/>
      <c r="AE76" s="84"/>
      <c r="AF76" s="84"/>
      <c r="AG76" s="91" t="str">
        <f>IFERROR(VLOOKUP(Fコース申込名簿!J85,ｺｰｽｺｰﾄﾞ・ﾌﾟﾙﾀﾞｳﾝﾘｽﾄ!A:B,2,FALSE),"")</f>
        <v/>
      </c>
      <c r="AH76" s="84"/>
      <c r="AI76" s="84"/>
      <c r="AJ76" s="84"/>
      <c r="AK76" s="91" t="str">
        <f>IFERROR(VLOOKUP(Fコース申込名簿!K85,ｺｰｽｺｰﾄﾞ・ﾌﾟﾙﾀﾞｳﾝﾘｽﾄ!A:B,2,FALSE),"")</f>
        <v/>
      </c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8"/>
      <c r="BP76" s="84"/>
    </row>
    <row r="77" spans="1:68" x14ac:dyDescent="0.45">
      <c r="A77" s="91">
        <f>Fコース申込名簿!B86</f>
        <v>0</v>
      </c>
      <c r="B77" s="85"/>
      <c r="C77" s="86"/>
      <c r="D77" s="84"/>
      <c r="E77" s="94">
        <f>Fコース申込名簿!C86</f>
        <v>0</v>
      </c>
      <c r="F77" s="94">
        <f>Fコース申込名簿!D86</f>
        <v>0</v>
      </c>
      <c r="G77" s="94">
        <f>Fコース申込名簿!E86</f>
        <v>0</v>
      </c>
      <c r="H77" s="96">
        <f>Fコース申込名簿!F86</f>
        <v>0</v>
      </c>
      <c r="I77" s="84"/>
      <c r="J77" s="94">
        <f>Fコース申込名簿!G86</f>
        <v>0</v>
      </c>
      <c r="K77" s="84"/>
      <c r="L77" s="87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91">
        <f>Fコース申込名簿!H86</f>
        <v>0</v>
      </c>
      <c r="X77" s="94" t="str">
        <f>IFERROR(VLOOKUP(Fコース申込名簿!H86,ｺｰｽｺｰﾄﾞ・ﾌﾟﾙﾀﾞｳﾝﾘｽﾄ!A:B,2,FALSE),"")</f>
        <v/>
      </c>
      <c r="Y77" s="84"/>
      <c r="Z77" s="84"/>
      <c r="AA77" s="84"/>
      <c r="AB77" s="91" t="str">
        <f>Fコース申込名簿!L86&amp;"･"&amp;Fコース申込名簿!I86&amp;"･"&amp;Fコース申込名簿!J86&amp;"･"&amp;Fコース申込名簿!K86</f>
        <v>･･･</v>
      </c>
      <c r="AC77" s="91" t="str">
        <f>IFERROR(VLOOKUP(Fコース申込名簿!I86,ｺｰｽｺｰﾄﾞ・ﾌﾟﾙﾀﾞｳﾝﾘｽﾄ!A:B,2,FALSE),"")</f>
        <v/>
      </c>
      <c r="AD77" s="84"/>
      <c r="AE77" s="84"/>
      <c r="AF77" s="84"/>
      <c r="AG77" s="91" t="str">
        <f>IFERROR(VLOOKUP(Fコース申込名簿!J86,ｺｰｽｺｰﾄﾞ・ﾌﾟﾙﾀﾞｳﾝﾘｽﾄ!A:B,2,FALSE),"")</f>
        <v/>
      </c>
      <c r="AH77" s="84"/>
      <c r="AI77" s="84"/>
      <c r="AJ77" s="84"/>
      <c r="AK77" s="91" t="str">
        <f>IFERROR(VLOOKUP(Fコース申込名簿!K86,ｺｰｽｺｰﾄﾞ・ﾌﾟﾙﾀﾞｳﾝﾘｽﾄ!A:B,2,FALSE),"")</f>
        <v/>
      </c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8"/>
      <c r="BP77" s="84"/>
    </row>
    <row r="78" spans="1:68" x14ac:dyDescent="0.45">
      <c r="A78" s="91">
        <f>Fコース申込名簿!B87</f>
        <v>0</v>
      </c>
      <c r="B78" s="85"/>
      <c r="C78" s="86"/>
      <c r="D78" s="84"/>
      <c r="E78" s="94">
        <f>Fコース申込名簿!C87</f>
        <v>0</v>
      </c>
      <c r="F78" s="94">
        <f>Fコース申込名簿!D87</f>
        <v>0</v>
      </c>
      <c r="G78" s="94">
        <f>Fコース申込名簿!E87</f>
        <v>0</v>
      </c>
      <c r="H78" s="96">
        <f>Fコース申込名簿!F87</f>
        <v>0</v>
      </c>
      <c r="I78" s="84"/>
      <c r="J78" s="94">
        <f>Fコース申込名簿!G87</f>
        <v>0</v>
      </c>
      <c r="K78" s="84"/>
      <c r="L78" s="87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91">
        <f>Fコース申込名簿!H87</f>
        <v>0</v>
      </c>
      <c r="X78" s="94" t="str">
        <f>IFERROR(VLOOKUP(Fコース申込名簿!H87,ｺｰｽｺｰﾄﾞ・ﾌﾟﾙﾀﾞｳﾝﾘｽﾄ!A:B,2,FALSE),"")</f>
        <v/>
      </c>
      <c r="Y78" s="84"/>
      <c r="Z78" s="84"/>
      <c r="AA78" s="84"/>
      <c r="AB78" s="91" t="str">
        <f>Fコース申込名簿!L87&amp;"･"&amp;Fコース申込名簿!I87&amp;"･"&amp;Fコース申込名簿!J87&amp;"･"&amp;Fコース申込名簿!K87</f>
        <v>･･･</v>
      </c>
      <c r="AC78" s="91" t="str">
        <f>IFERROR(VLOOKUP(Fコース申込名簿!I87,ｺｰｽｺｰﾄﾞ・ﾌﾟﾙﾀﾞｳﾝﾘｽﾄ!A:B,2,FALSE),"")</f>
        <v/>
      </c>
      <c r="AD78" s="84"/>
      <c r="AE78" s="84"/>
      <c r="AF78" s="84"/>
      <c r="AG78" s="91" t="str">
        <f>IFERROR(VLOOKUP(Fコース申込名簿!J87,ｺｰｽｺｰﾄﾞ・ﾌﾟﾙﾀﾞｳﾝﾘｽﾄ!A:B,2,FALSE),"")</f>
        <v/>
      </c>
      <c r="AH78" s="84"/>
      <c r="AI78" s="84"/>
      <c r="AJ78" s="84"/>
      <c r="AK78" s="91" t="str">
        <f>IFERROR(VLOOKUP(Fコース申込名簿!K87,ｺｰｽｺｰﾄﾞ・ﾌﾟﾙﾀﾞｳﾝﾘｽﾄ!A:B,2,FALSE),"")</f>
        <v/>
      </c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8"/>
      <c r="BP78" s="84"/>
    </row>
    <row r="79" spans="1:68" x14ac:dyDescent="0.45">
      <c r="A79" s="91">
        <f>Fコース申込名簿!B88</f>
        <v>0</v>
      </c>
      <c r="B79" s="85"/>
      <c r="C79" s="86"/>
      <c r="D79" s="84"/>
      <c r="E79" s="94">
        <f>Fコース申込名簿!C88</f>
        <v>0</v>
      </c>
      <c r="F79" s="94">
        <f>Fコース申込名簿!D88</f>
        <v>0</v>
      </c>
      <c r="G79" s="94">
        <f>Fコース申込名簿!E88</f>
        <v>0</v>
      </c>
      <c r="H79" s="96">
        <f>Fコース申込名簿!F88</f>
        <v>0</v>
      </c>
      <c r="I79" s="84"/>
      <c r="J79" s="94">
        <f>Fコース申込名簿!G88</f>
        <v>0</v>
      </c>
      <c r="K79" s="84"/>
      <c r="L79" s="87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91">
        <f>Fコース申込名簿!H88</f>
        <v>0</v>
      </c>
      <c r="X79" s="94" t="str">
        <f>IFERROR(VLOOKUP(Fコース申込名簿!H88,ｺｰｽｺｰﾄﾞ・ﾌﾟﾙﾀﾞｳﾝﾘｽﾄ!A:B,2,FALSE),"")</f>
        <v/>
      </c>
      <c r="Y79" s="84"/>
      <c r="Z79" s="84"/>
      <c r="AA79" s="84"/>
      <c r="AB79" s="91" t="str">
        <f>Fコース申込名簿!L88&amp;"･"&amp;Fコース申込名簿!I88&amp;"･"&amp;Fコース申込名簿!J88&amp;"･"&amp;Fコース申込名簿!K88</f>
        <v>･･･</v>
      </c>
      <c r="AC79" s="91" t="str">
        <f>IFERROR(VLOOKUP(Fコース申込名簿!I88,ｺｰｽｺｰﾄﾞ・ﾌﾟﾙﾀﾞｳﾝﾘｽﾄ!A:B,2,FALSE),"")</f>
        <v/>
      </c>
      <c r="AD79" s="84"/>
      <c r="AE79" s="84"/>
      <c r="AF79" s="84"/>
      <c r="AG79" s="91" t="str">
        <f>IFERROR(VLOOKUP(Fコース申込名簿!J88,ｺｰｽｺｰﾄﾞ・ﾌﾟﾙﾀﾞｳﾝﾘｽﾄ!A:B,2,FALSE),"")</f>
        <v/>
      </c>
      <c r="AH79" s="84"/>
      <c r="AI79" s="84"/>
      <c r="AJ79" s="84"/>
      <c r="AK79" s="91" t="str">
        <f>IFERROR(VLOOKUP(Fコース申込名簿!K88,ｺｰｽｺｰﾄﾞ・ﾌﾟﾙﾀﾞｳﾝﾘｽﾄ!A:B,2,FALSE),"")</f>
        <v/>
      </c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8"/>
      <c r="BP79" s="84"/>
    </row>
    <row r="80" spans="1:68" x14ac:dyDescent="0.45">
      <c r="A80" s="91">
        <f>Fコース申込名簿!B89</f>
        <v>0</v>
      </c>
      <c r="B80" s="85"/>
      <c r="C80" s="86"/>
      <c r="D80" s="84"/>
      <c r="E80" s="94">
        <f>Fコース申込名簿!C89</f>
        <v>0</v>
      </c>
      <c r="F80" s="94">
        <f>Fコース申込名簿!D89</f>
        <v>0</v>
      </c>
      <c r="G80" s="94">
        <f>Fコース申込名簿!E89</f>
        <v>0</v>
      </c>
      <c r="H80" s="96">
        <f>Fコース申込名簿!F89</f>
        <v>0</v>
      </c>
      <c r="I80" s="84"/>
      <c r="J80" s="94">
        <f>Fコース申込名簿!G89</f>
        <v>0</v>
      </c>
      <c r="K80" s="84"/>
      <c r="L80" s="87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91">
        <f>Fコース申込名簿!H89</f>
        <v>0</v>
      </c>
      <c r="X80" s="94" t="str">
        <f>IFERROR(VLOOKUP(Fコース申込名簿!H89,ｺｰｽｺｰﾄﾞ・ﾌﾟﾙﾀﾞｳﾝﾘｽﾄ!A:B,2,FALSE),"")</f>
        <v/>
      </c>
      <c r="Y80" s="84"/>
      <c r="Z80" s="84"/>
      <c r="AA80" s="84"/>
      <c r="AB80" s="91" t="str">
        <f>Fコース申込名簿!L89&amp;"･"&amp;Fコース申込名簿!I89&amp;"･"&amp;Fコース申込名簿!J89&amp;"･"&amp;Fコース申込名簿!K89</f>
        <v>･･･</v>
      </c>
      <c r="AC80" s="91" t="str">
        <f>IFERROR(VLOOKUP(Fコース申込名簿!I89,ｺｰｽｺｰﾄﾞ・ﾌﾟﾙﾀﾞｳﾝﾘｽﾄ!A:B,2,FALSE),"")</f>
        <v/>
      </c>
      <c r="AD80" s="84"/>
      <c r="AE80" s="84"/>
      <c r="AF80" s="84"/>
      <c r="AG80" s="91" t="str">
        <f>IFERROR(VLOOKUP(Fコース申込名簿!J89,ｺｰｽｺｰﾄﾞ・ﾌﾟﾙﾀﾞｳﾝﾘｽﾄ!A:B,2,FALSE),"")</f>
        <v/>
      </c>
      <c r="AH80" s="84"/>
      <c r="AI80" s="84"/>
      <c r="AJ80" s="84"/>
      <c r="AK80" s="91" t="str">
        <f>IFERROR(VLOOKUP(Fコース申込名簿!K89,ｺｰｽｺｰﾄﾞ・ﾌﾟﾙﾀﾞｳﾝﾘｽﾄ!A:B,2,FALSE),"")</f>
        <v/>
      </c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8"/>
      <c r="BP80" s="84"/>
    </row>
    <row r="81" spans="1:68" x14ac:dyDescent="0.45">
      <c r="A81" s="91">
        <f>Fコース申込名簿!B90</f>
        <v>0</v>
      </c>
      <c r="B81" s="85"/>
      <c r="C81" s="86"/>
      <c r="D81" s="84"/>
      <c r="E81" s="94">
        <f>Fコース申込名簿!C90</f>
        <v>0</v>
      </c>
      <c r="F81" s="94">
        <f>Fコース申込名簿!D90</f>
        <v>0</v>
      </c>
      <c r="G81" s="94">
        <f>Fコース申込名簿!E90</f>
        <v>0</v>
      </c>
      <c r="H81" s="96">
        <f>Fコース申込名簿!F90</f>
        <v>0</v>
      </c>
      <c r="I81" s="84"/>
      <c r="J81" s="94">
        <f>Fコース申込名簿!G90</f>
        <v>0</v>
      </c>
      <c r="K81" s="84"/>
      <c r="L81" s="87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91">
        <f>Fコース申込名簿!H90</f>
        <v>0</v>
      </c>
      <c r="X81" s="94" t="str">
        <f>IFERROR(VLOOKUP(Fコース申込名簿!H90,ｺｰｽｺｰﾄﾞ・ﾌﾟﾙﾀﾞｳﾝﾘｽﾄ!A:B,2,FALSE),"")</f>
        <v/>
      </c>
      <c r="Y81" s="84"/>
      <c r="Z81" s="84"/>
      <c r="AA81" s="84"/>
      <c r="AB81" s="91" t="str">
        <f>Fコース申込名簿!L90&amp;"･"&amp;Fコース申込名簿!I90&amp;"･"&amp;Fコース申込名簿!J90&amp;"･"&amp;Fコース申込名簿!K90</f>
        <v>･･･</v>
      </c>
      <c r="AC81" s="91" t="str">
        <f>IFERROR(VLOOKUP(Fコース申込名簿!I90,ｺｰｽｺｰﾄﾞ・ﾌﾟﾙﾀﾞｳﾝﾘｽﾄ!A:B,2,FALSE),"")</f>
        <v/>
      </c>
      <c r="AD81" s="84"/>
      <c r="AE81" s="84"/>
      <c r="AF81" s="84"/>
      <c r="AG81" s="91" t="str">
        <f>IFERROR(VLOOKUP(Fコース申込名簿!J90,ｺｰｽｺｰﾄﾞ・ﾌﾟﾙﾀﾞｳﾝﾘｽﾄ!A:B,2,FALSE),"")</f>
        <v/>
      </c>
      <c r="AH81" s="84"/>
      <c r="AI81" s="84"/>
      <c r="AJ81" s="84"/>
      <c r="AK81" s="91" t="str">
        <f>IFERROR(VLOOKUP(Fコース申込名簿!K90,ｺｰｽｺｰﾄﾞ・ﾌﾟﾙﾀﾞｳﾝﾘｽﾄ!A:B,2,FALSE),"")</f>
        <v/>
      </c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8"/>
      <c r="BP81" s="84"/>
    </row>
    <row r="82" spans="1:68" x14ac:dyDescent="0.45">
      <c r="A82" s="91">
        <f>Fコース申込名簿!B91</f>
        <v>0</v>
      </c>
      <c r="B82" s="85"/>
      <c r="C82" s="86"/>
      <c r="D82" s="84"/>
      <c r="E82" s="94">
        <f>Fコース申込名簿!C91</f>
        <v>0</v>
      </c>
      <c r="F82" s="94">
        <f>Fコース申込名簿!D91</f>
        <v>0</v>
      </c>
      <c r="G82" s="94">
        <f>Fコース申込名簿!E91</f>
        <v>0</v>
      </c>
      <c r="H82" s="96">
        <f>Fコース申込名簿!F91</f>
        <v>0</v>
      </c>
      <c r="I82" s="84"/>
      <c r="J82" s="94">
        <f>Fコース申込名簿!G91</f>
        <v>0</v>
      </c>
      <c r="K82" s="84"/>
      <c r="L82" s="87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91">
        <f>Fコース申込名簿!H91</f>
        <v>0</v>
      </c>
      <c r="X82" s="94" t="str">
        <f>IFERROR(VLOOKUP(Fコース申込名簿!H91,ｺｰｽｺｰﾄﾞ・ﾌﾟﾙﾀﾞｳﾝﾘｽﾄ!A:B,2,FALSE),"")</f>
        <v/>
      </c>
      <c r="Y82" s="84"/>
      <c r="Z82" s="84"/>
      <c r="AA82" s="84"/>
      <c r="AB82" s="91" t="str">
        <f>Fコース申込名簿!L91&amp;"･"&amp;Fコース申込名簿!I91&amp;"･"&amp;Fコース申込名簿!J91&amp;"･"&amp;Fコース申込名簿!K91</f>
        <v>･･･</v>
      </c>
      <c r="AC82" s="91" t="str">
        <f>IFERROR(VLOOKUP(Fコース申込名簿!I91,ｺｰｽｺｰﾄﾞ・ﾌﾟﾙﾀﾞｳﾝﾘｽﾄ!A:B,2,FALSE),"")</f>
        <v/>
      </c>
      <c r="AD82" s="84"/>
      <c r="AE82" s="84"/>
      <c r="AF82" s="84"/>
      <c r="AG82" s="91" t="str">
        <f>IFERROR(VLOOKUP(Fコース申込名簿!J91,ｺｰｽｺｰﾄﾞ・ﾌﾟﾙﾀﾞｳﾝﾘｽﾄ!A:B,2,FALSE),"")</f>
        <v/>
      </c>
      <c r="AH82" s="84"/>
      <c r="AI82" s="84"/>
      <c r="AJ82" s="84"/>
      <c r="AK82" s="91" t="str">
        <f>IFERROR(VLOOKUP(Fコース申込名簿!K91,ｺｰｽｺｰﾄﾞ・ﾌﾟﾙﾀﾞｳﾝﾘｽﾄ!A:B,2,FALSE),"")</f>
        <v/>
      </c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8"/>
      <c r="BP82" s="84"/>
    </row>
    <row r="83" spans="1:68" x14ac:dyDescent="0.45">
      <c r="A83" s="91">
        <f>Fコース申込名簿!B92</f>
        <v>0</v>
      </c>
      <c r="B83" s="85"/>
      <c r="C83" s="86"/>
      <c r="D83" s="84"/>
      <c r="E83" s="94">
        <f>Fコース申込名簿!C92</f>
        <v>0</v>
      </c>
      <c r="F83" s="94">
        <f>Fコース申込名簿!D92</f>
        <v>0</v>
      </c>
      <c r="G83" s="94">
        <f>Fコース申込名簿!E92</f>
        <v>0</v>
      </c>
      <c r="H83" s="96">
        <f>Fコース申込名簿!F92</f>
        <v>0</v>
      </c>
      <c r="I83" s="84"/>
      <c r="J83" s="94">
        <f>Fコース申込名簿!G92</f>
        <v>0</v>
      </c>
      <c r="K83" s="84"/>
      <c r="L83" s="87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91">
        <f>Fコース申込名簿!H92</f>
        <v>0</v>
      </c>
      <c r="X83" s="94" t="str">
        <f>IFERROR(VLOOKUP(Fコース申込名簿!H92,ｺｰｽｺｰﾄﾞ・ﾌﾟﾙﾀﾞｳﾝﾘｽﾄ!A:B,2,FALSE),"")</f>
        <v/>
      </c>
      <c r="Y83" s="84"/>
      <c r="Z83" s="84"/>
      <c r="AA83" s="84"/>
      <c r="AB83" s="91" t="str">
        <f>Fコース申込名簿!L92&amp;"･"&amp;Fコース申込名簿!I92&amp;"･"&amp;Fコース申込名簿!J92&amp;"･"&amp;Fコース申込名簿!K92</f>
        <v>･･･</v>
      </c>
      <c r="AC83" s="91" t="str">
        <f>IFERROR(VLOOKUP(Fコース申込名簿!I92,ｺｰｽｺｰﾄﾞ・ﾌﾟﾙﾀﾞｳﾝﾘｽﾄ!A:B,2,FALSE),"")</f>
        <v/>
      </c>
      <c r="AD83" s="84"/>
      <c r="AE83" s="84"/>
      <c r="AF83" s="84"/>
      <c r="AG83" s="91" t="str">
        <f>IFERROR(VLOOKUP(Fコース申込名簿!J92,ｺｰｽｺｰﾄﾞ・ﾌﾟﾙﾀﾞｳﾝﾘｽﾄ!A:B,2,FALSE),"")</f>
        <v/>
      </c>
      <c r="AH83" s="84"/>
      <c r="AI83" s="84"/>
      <c r="AJ83" s="84"/>
      <c r="AK83" s="91" t="str">
        <f>IFERROR(VLOOKUP(Fコース申込名簿!K92,ｺｰｽｺｰﾄﾞ・ﾌﾟﾙﾀﾞｳﾝﾘｽﾄ!A:B,2,FALSE),"")</f>
        <v/>
      </c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8"/>
      <c r="BP83" s="84"/>
    </row>
    <row r="84" spans="1:68" x14ac:dyDescent="0.45">
      <c r="A84" s="91">
        <f>Fコース申込名簿!B93</f>
        <v>0</v>
      </c>
      <c r="B84" s="85"/>
      <c r="C84" s="86"/>
      <c r="D84" s="84"/>
      <c r="E84" s="94">
        <f>Fコース申込名簿!C93</f>
        <v>0</v>
      </c>
      <c r="F84" s="94">
        <f>Fコース申込名簿!D93</f>
        <v>0</v>
      </c>
      <c r="G84" s="94">
        <f>Fコース申込名簿!E93</f>
        <v>0</v>
      </c>
      <c r="H84" s="96">
        <f>Fコース申込名簿!F93</f>
        <v>0</v>
      </c>
      <c r="I84" s="84"/>
      <c r="J84" s="94">
        <f>Fコース申込名簿!G93</f>
        <v>0</v>
      </c>
      <c r="K84" s="84"/>
      <c r="L84" s="87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91">
        <f>Fコース申込名簿!H93</f>
        <v>0</v>
      </c>
      <c r="X84" s="94" t="str">
        <f>IFERROR(VLOOKUP(Fコース申込名簿!H93,ｺｰｽｺｰﾄﾞ・ﾌﾟﾙﾀﾞｳﾝﾘｽﾄ!A:B,2,FALSE),"")</f>
        <v/>
      </c>
      <c r="Y84" s="84"/>
      <c r="Z84" s="84"/>
      <c r="AA84" s="84"/>
      <c r="AB84" s="91" t="str">
        <f>Fコース申込名簿!L93&amp;"･"&amp;Fコース申込名簿!I93&amp;"･"&amp;Fコース申込名簿!J93&amp;"･"&amp;Fコース申込名簿!K93</f>
        <v>･･･</v>
      </c>
      <c r="AC84" s="91" t="str">
        <f>IFERROR(VLOOKUP(Fコース申込名簿!I93,ｺｰｽｺｰﾄﾞ・ﾌﾟﾙﾀﾞｳﾝﾘｽﾄ!A:B,2,FALSE),"")</f>
        <v/>
      </c>
      <c r="AD84" s="84"/>
      <c r="AE84" s="84"/>
      <c r="AF84" s="84"/>
      <c r="AG84" s="91" t="str">
        <f>IFERROR(VLOOKUP(Fコース申込名簿!J93,ｺｰｽｺｰﾄﾞ・ﾌﾟﾙﾀﾞｳﾝﾘｽﾄ!A:B,2,FALSE),"")</f>
        <v/>
      </c>
      <c r="AH84" s="84"/>
      <c r="AI84" s="84"/>
      <c r="AJ84" s="84"/>
      <c r="AK84" s="91" t="str">
        <f>IFERROR(VLOOKUP(Fコース申込名簿!K93,ｺｰｽｺｰﾄﾞ・ﾌﾟﾙﾀﾞｳﾝﾘｽﾄ!A:B,2,FALSE),"")</f>
        <v/>
      </c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8"/>
      <c r="BP84" s="84"/>
    </row>
    <row r="85" spans="1:68" x14ac:dyDescent="0.45">
      <c r="A85" s="91">
        <f>Fコース申込名簿!B94</f>
        <v>0</v>
      </c>
      <c r="B85" s="85"/>
      <c r="C85" s="86"/>
      <c r="D85" s="84"/>
      <c r="E85" s="94">
        <f>Fコース申込名簿!C94</f>
        <v>0</v>
      </c>
      <c r="F85" s="94">
        <f>Fコース申込名簿!D94</f>
        <v>0</v>
      </c>
      <c r="G85" s="94">
        <f>Fコース申込名簿!E94</f>
        <v>0</v>
      </c>
      <c r="H85" s="96">
        <f>Fコース申込名簿!F94</f>
        <v>0</v>
      </c>
      <c r="I85" s="84"/>
      <c r="J85" s="94">
        <f>Fコース申込名簿!G94</f>
        <v>0</v>
      </c>
      <c r="K85" s="84"/>
      <c r="L85" s="87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91">
        <f>Fコース申込名簿!H94</f>
        <v>0</v>
      </c>
      <c r="X85" s="94" t="str">
        <f>IFERROR(VLOOKUP(Fコース申込名簿!H94,ｺｰｽｺｰﾄﾞ・ﾌﾟﾙﾀﾞｳﾝﾘｽﾄ!A:B,2,FALSE),"")</f>
        <v/>
      </c>
      <c r="Y85" s="84"/>
      <c r="Z85" s="84"/>
      <c r="AA85" s="84"/>
      <c r="AB85" s="91" t="str">
        <f>Fコース申込名簿!L94&amp;"･"&amp;Fコース申込名簿!I94&amp;"･"&amp;Fコース申込名簿!J94&amp;"･"&amp;Fコース申込名簿!K94</f>
        <v>･･･</v>
      </c>
      <c r="AC85" s="91" t="str">
        <f>IFERROR(VLOOKUP(Fコース申込名簿!I94,ｺｰｽｺｰﾄﾞ・ﾌﾟﾙﾀﾞｳﾝﾘｽﾄ!A:B,2,FALSE),"")</f>
        <v/>
      </c>
      <c r="AD85" s="84"/>
      <c r="AE85" s="84"/>
      <c r="AF85" s="84"/>
      <c r="AG85" s="91" t="str">
        <f>IFERROR(VLOOKUP(Fコース申込名簿!J94,ｺｰｽｺｰﾄﾞ・ﾌﾟﾙﾀﾞｳﾝﾘｽﾄ!A:B,2,FALSE),"")</f>
        <v/>
      </c>
      <c r="AH85" s="84"/>
      <c r="AI85" s="84"/>
      <c r="AJ85" s="84"/>
      <c r="AK85" s="91" t="str">
        <f>IFERROR(VLOOKUP(Fコース申込名簿!K94,ｺｰｽｺｰﾄﾞ・ﾌﾟﾙﾀﾞｳﾝﾘｽﾄ!A:B,2,FALSE),"")</f>
        <v/>
      </c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8"/>
      <c r="BP85" s="84"/>
    </row>
    <row r="86" spans="1:68" x14ac:dyDescent="0.45">
      <c r="A86" s="91">
        <f>Fコース申込名簿!B95</f>
        <v>0</v>
      </c>
      <c r="B86" s="85"/>
      <c r="C86" s="86"/>
      <c r="D86" s="84"/>
      <c r="E86" s="94">
        <f>Fコース申込名簿!C95</f>
        <v>0</v>
      </c>
      <c r="F86" s="94">
        <f>Fコース申込名簿!D95</f>
        <v>0</v>
      </c>
      <c r="G86" s="94">
        <f>Fコース申込名簿!E95</f>
        <v>0</v>
      </c>
      <c r="H86" s="96">
        <f>Fコース申込名簿!F95</f>
        <v>0</v>
      </c>
      <c r="I86" s="84"/>
      <c r="J86" s="94">
        <f>Fコース申込名簿!G95</f>
        <v>0</v>
      </c>
      <c r="K86" s="84"/>
      <c r="L86" s="87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91">
        <f>Fコース申込名簿!H95</f>
        <v>0</v>
      </c>
      <c r="X86" s="94" t="str">
        <f>IFERROR(VLOOKUP(Fコース申込名簿!H95,ｺｰｽｺｰﾄﾞ・ﾌﾟﾙﾀﾞｳﾝﾘｽﾄ!A:B,2,FALSE),"")</f>
        <v/>
      </c>
      <c r="Y86" s="84"/>
      <c r="Z86" s="84"/>
      <c r="AA86" s="84"/>
      <c r="AB86" s="91" t="str">
        <f>Fコース申込名簿!L95&amp;"･"&amp;Fコース申込名簿!I95&amp;"･"&amp;Fコース申込名簿!J95&amp;"･"&amp;Fコース申込名簿!K95</f>
        <v>･･･</v>
      </c>
      <c r="AC86" s="91" t="str">
        <f>IFERROR(VLOOKUP(Fコース申込名簿!I95,ｺｰｽｺｰﾄﾞ・ﾌﾟﾙﾀﾞｳﾝﾘｽﾄ!A:B,2,FALSE),"")</f>
        <v/>
      </c>
      <c r="AD86" s="84"/>
      <c r="AE86" s="84"/>
      <c r="AF86" s="84"/>
      <c r="AG86" s="91" t="str">
        <f>IFERROR(VLOOKUP(Fコース申込名簿!J95,ｺｰｽｺｰﾄﾞ・ﾌﾟﾙﾀﾞｳﾝﾘｽﾄ!A:B,2,FALSE),"")</f>
        <v/>
      </c>
      <c r="AH86" s="84"/>
      <c r="AI86" s="84"/>
      <c r="AJ86" s="84"/>
      <c r="AK86" s="91" t="str">
        <f>IFERROR(VLOOKUP(Fコース申込名簿!K95,ｺｰｽｺｰﾄﾞ・ﾌﾟﾙﾀﾞｳﾝﾘｽﾄ!A:B,2,FALSE),"")</f>
        <v/>
      </c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8"/>
      <c r="BP86" s="84"/>
    </row>
    <row r="87" spans="1:68" x14ac:dyDescent="0.45">
      <c r="A87" s="91">
        <f>Fコース申込名簿!B96</f>
        <v>0</v>
      </c>
      <c r="B87" s="85"/>
      <c r="C87" s="86"/>
      <c r="D87" s="84"/>
      <c r="E87" s="94">
        <f>Fコース申込名簿!C96</f>
        <v>0</v>
      </c>
      <c r="F87" s="94">
        <f>Fコース申込名簿!D96</f>
        <v>0</v>
      </c>
      <c r="G87" s="94">
        <f>Fコース申込名簿!E96</f>
        <v>0</v>
      </c>
      <c r="H87" s="96">
        <f>Fコース申込名簿!F96</f>
        <v>0</v>
      </c>
      <c r="I87" s="84"/>
      <c r="J87" s="94">
        <f>Fコース申込名簿!G96</f>
        <v>0</v>
      </c>
      <c r="K87" s="84"/>
      <c r="L87" s="87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91">
        <f>Fコース申込名簿!H96</f>
        <v>0</v>
      </c>
      <c r="X87" s="94" t="str">
        <f>IFERROR(VLOOKUP(Fコース申込名簿!H96,ｺｰｽｺｰﾄﾞ・ﾌﾟﾙﾀﾞｳﾝﾘｽﾄ!A:B,2,FALSE),"")</f>
        <v/>
      </c>
      <c r="Y87" s="84"/>
      <c r="Z87" s="84"/>
      <c r="AA87" s="84"/>
      <c r="AB87" s="91" t="str">
        <f>Fコース申込名簿!L96&amp;"･"&amp;Fコース申込名簿!I96&amp;"･"&amp;Fコース申込名簿!J96&amp;"･"&amp;Fコース申込名簿!K96</f>
        <v>･･･</v>
      </c>
      <c r="AC87" s="91" t="str">
        <f>IFERROR(VLOOKUP(Fコース申込名簿!I96,ｺｰｽｺｰﾄﾞ・ﾌﾟﾙﾀﾞｳﾝﾘｽﾄ!A:B,2,FALSE),"")</f>
        <v/>
      </c>
      <c r="AD87" s="84"/>
      <c r="AE87" s="84"/>
      <c r="AF87" s="84"/>
      <c r="AG87" s="91" t="str">
        <f>IFERROR(VLOOKUP(Fコース申込名簿!J96,ｺｰｽｺｰﾄﾞ・ﾌﾟﾙﾀﾞｳﾝﾘｽﾄ!A:B,2,FALSE),"")</f>
        <v/>
      </c>
      <c r="AH87" s="84"/>
      <c r="AI87" s="84"/>
      <c r="AJ87" s="84"/>
      <c r="AK87" s="91" t="str">
        <f>IFERROR(VLOOKUP(Fコース申込名簿!K96,ｺｰｽｺｰﾄﾞ・ﾌﾟﾙﾀﾞｳﾝﾘｽﾄ!A:B,2,FALSE),"")</f>
        <v/>
      </c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8"/>
      <c r="BP87" s="84"/>
    </row>
    <row r="88" spans="1:68" x14ac:dyDescent="0.45">
      <c r="A88" s="91">
        <f>Fコース申込名簿!B97</f>
        <v>0</v>
      </c>
      <c r="B88" s="85"/>
      <c r="C88" s="86"/>
      <c r="D88" s="84"/>
      <c r="E88" s="94">
        <f>Fコース申込名簿!C97</f>
        <v>0</v>
      </c>
      <c r="F88" s="94">
        <f>Fコース申込名簿!D97</f>
        <v>0</v>
      </c>
      <c r="G88" s="94">
        <f>Fコース申込名簿!E97</f>
        <v>0</v>
      </c>
      <c r="H88" s="96">
        <f>Fコース申込名簿!F97</f>
        <v>0</v>
      </c>
      <c r="I88" s="84"/>
      <c r="J88" s="94">
        <f>Fコース申込名簿!G97</f>
        <v>0</v>
      </c>
      <c r="K88" s="84"/>
      <c r="L88" s="87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91">
        <f>Fコース申込名簿!H97</f>
        <v>0</v>
      </c>
      <c r="X88" s="94" t="str">
        <f>IFERROR(VLOOKUP(Fコース申込名簿!H97,ｺｰｽｺｰﾄﾞ・ﾌﾟﾙﾀﾞｳﾝﾘｽﾄ!A:B,2,FALSE),"")</f>
        <v/>
      </c>
      <c r="Y88" s="84"/>
      <c r="Z88" s="84"/>
      <c r="AA88" s="84"/>
      <c r="AB88" s="91" t="str">
        <f>Fコース申込名簿!L97&amp;"･"&amp;Fコース申込名簿!I97&amp;"･"&amp;Fコース申込名簿!J97&amp;"･"&amp;Fコース申込名簿!K97</f>
        <v>･･･</v>
      </c>
      <c r="AC88" s="91" t="str">
        <f>IFERROR(VLOOKUP(Fコース申込名簿!I97,ｺｰｽｺｰﾄﾞ・ﾌﾟﾙﾀﾞｳﾝﾘｽﾄ!A:B,2,FALSE),"")</f>
        <v/>
      </c>
      <c r="AD88" s="84"/>
      <c r="AE88" s="84"/>
      <c r="AF88" s="84"/>
      <c r="AG88" s="91" t="str">
        <f>IFERROR(VLOOKUP(Fコース申込名簿!J97,ｺｰｽｺｰﾄﾞ・ﾌﾟﾙﾀﾞｳﾝﾘｽﾄ!A:B,2,FALSE),"")</f>
        <v/>
      </c>
      <c r="AH88" s="84"/>
      <c r="AI88" s="84"/>
      <c r="AJ88" s="84"/>
      <c r="AK88" s="91" t="str">
        <f>IFERROR(VLOOKUP(Fコース申込名簿!K97,ｺｰｽｺｰﾄﾞ・ﾌﾟﾙﾀﾞｳﾝﾘｽﾄ!A:B,2,FALSE),"")</f>
        <v/>
      </c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8"/>
      <c r="BP88" s="84"/>
    </row>
    <row r="89" spans="1:68" x14ac:dyDescent="0.45">
      <c r="A89" s="91">
        <f>Fコース申込名簿!B98</f>
        <v>0</v>
      </c>
      <c r="B89" s="85"/>
      <c r="C89" s="86"/>
      <c r="D89" s="84"/>
      <c r="E89" s="94">
        <f>Fコース申込名簿!C98</f>
        <v>0</v>
      </c>
      <c r="F89" s="94">
        <f>Fコース申込名簿!D98</f>
        <v>0</v>
      </c>
      <c r="G89" s="94">
        <f>Fコース申込名簿!E98</f>
        <v>0</v>
      </c>
      <c r="H89" s="96">
        <f>Fコース申込名簿!F98</f>
        <v>0</v>
      </c>
      <c r="I89" s="84"/>
      <c r="J89" s="94">
        <f>Fコース申込名簿!G98</f>
        <v>0</v>
      </c>
      <c r="K89" s="84"/>
      <c r="L89" s="87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91">
        <f>Fコース申込名簿!H98</f>
        <v>0</v>
      </c>
      <c r="X89" s="94" t="str">
        <f>IFERROR(VLOOKUP(Fコース申込名簿!H98,ｺｰｽｺｰﾄﾞ・ﾌﾟﾙﾀﾞｳﾝﾘｽﾄ!A:B,2,FALSE),"")</f>
        <v/>
      </c>
      <c r="Y89" s="84"/>
      <c r="Z89" s="84"/>
      <c r="AA89" s="84"/>
      <c r="AB89" s="91" t="str">
        <f>Fコース申込名簿!L98&amp;"･"&amp;Fコース申込名簿!I98&amp;"･"&amp;Fコース申込名簿!J98&amp;"･"&amp;Fコース申込名簿!K98</f>
        <v>･･･</v>
      </c>
      <c r="AC89" s="91" t="str">
        <f>IFERROR(VLOOKUP(Fコース申込名簿!I98,ｺｰｽｺｰﾄﾞ・ﾌﾟﾙﾀﾞｳﾝﾘｽﾄ!A:B,2,FALSE),"")</f>
        <v/>
      </c>
      <c r="AD89" s="84"/>
      <c r="AE89" s="84"/>
      <c r="AF89" s="84"/>
      <c r="AG89" s="91" t="str">
        <f>IFERROR(VLOOKUP(Fコース申込名簿!J98,ｺｰｽｺｰﾄﾞ・ﾌﾟﾙﾀﾞｳﾝﾘｽﾄ!A:B,2,FALSE),"")</f>
        <v/>
      </c>
      <c r="AH89" s="84"/>
      <c r="AI89" s="84"/>
      <c r="AJ89" s="84"/>
      <c r="AK89" s="91" t="str">
        <f>IFERROR(VLOOKUP(Fコース申込名簿!K98,ｺｰｽｺｰﾄﾞ・ﾌﾟﾙﾀﾞｳﾝﾘｽﾄ!A:B,2,FALSE),"")</f>
        <v/>
      </c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8"/>
      <c r="BP89" s="84"/>
    </row>
    <row r="90" spans="1:68" x14ac:dyDescent="0.45">
      <c r="A90" s="91">
        <f>Fコース申込名簿!B99</f>
        <v>0</v>
      </c>
      <c r="B90" s="85"/>
      <c r="C90" s="86"/>
      <c r="D90" s="84"/>
      <c r="E90" s="94">
        <f>Fコース申込名簿!C99</f>
        <v>0</v>
      </c>
      <c r="F90" s="94">
        <f>Fコース申込名簿!D99</f>
        <v>0</v>
      </c>
      <c r="G90" s="94">
        <f>Fコース申込名簿!E99</f>
        <v>0</v>
      </c>
      <c r="H90" s="96">
        <f>Fコース申込名簿!F99</f>
        <v>0</v>
      </c>
      <c r="I90" s="84"/>
      <c r="J90" s="94">
        <f>Fコース申込名簿!G99</f>
        <v>0</v>
      </c>
      <c r="K90" s="84"/>
      <c r="L90" s="87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91">
        <f>Fコース申込名簿!H99</f>
        <v>0</v>
      </c>
      <c r="X90" s="94" t="str">
        <f>IFERROR(VLOOKUP(Fコース申込名簿!H99,ｺｰｽｺｰﾄﾞ・ﾌﾟﾙﾀﾞｳﾝﾘｽﾄ!A:B,2,FALSE),"")</f>
        <v/>
      </c>
      <c r="Y90" s="84"/>
      <c r="Z90" s="84"/>
      <c r="AA90" s="84"/>
      <c r="AB90" s="91" t="str">
        <f>Fコース申込名簿!L99&amp;"･"&amp;Fコース申込名簿!I99&amp;"･"&amp;Fコース申込名簿!J99&amp;"･"&amp;Fコース申込名簿!K99</f>
        <v>･･･</v>
      </c>
      <c r="AC90" s="91" t="str">
        <f>IFERROR(VLOOKUP(Fコース申込名簿!I99,ｺｰｽｺｰﾄﾞ・ﾌﾟﾙﾀﾞｳﾝﾘｽﾄ!A:B,2,FALSE),"")</f>
        <v/>
      </c>
      <c r="AD90" s="84"/>
      <c r="AE90" s="84"/>
      <c r="AF90" s="84"/>
      <c r="AG90" s="91" t="str">
        <f>IFERROR(VLOOKUP(Fコース申込名簿!J99,ｺｰｽｺｰﾄﾞ・ﾌﾟﾙﾀﾞｳﾝﾘｽﾄ!A:B,2,FALSE),"")</f>
        <v/>
      </c>
      <c r="AH90" s="84"/>
      <c r="AI90" s="84"/>
      <c r="AJ90" s="84"/>
      <c r="AK90" s="91" t="str">
        <f>IFERROR(VLOOKUP(Fコース申込名簿!K99,ｺｰｽｺｰﾄﾞ・ﾌﾟﾙﾀﾞｳﾝﾘｽﾄ!A:B,2,FALSE),"")</f>
        <v/>
      </c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8"/>
      <c r="BP90" s="84"/>
    </row>
    <row r="91" spans="1:68" x14ac:dyDescent="0.45">
      <c r="A91" s="91">
        <f>Fコース申込名簿!B100</f>
        <v>0</v>
      </c>
      <c r="B91" s="85"/>
      <c r="C91" s="86"/>
      <c r="D91" s="84"/>
      <c r="E91" s="94">
        <f>Fコース申込名簿!C100</f>
        <v>0</v>
      </c>
      <c r="F91" s="94">
        <f>Fコース申込名簿!D100</f>
        <v>0</v>
      </c>
      <c r="G91" s="94">
        <f>Fコース申込名簿!E100</f>
        <v>0</v>
      </c>
      <c r="H91" s="96">
        <f>Fコース申込名簿!F100</f>
        <v>0</v>
      </c>
      <c r="I91" s="84"/>
      <c r="J91" s="94">
        <f>Fコース申込名簿!G100</f>
        <v>0</v>
      </c>
      <c r="K91" s="84"/>
      <c r="L91" s="87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91">
        <f>Fコース申込名簿!H100</f>
        <v>0</v>
      </c>
      <c r="X91" s="94" t="str">
        <f>IFERROR(VLOOKUP(Fコース申込名簿!H100,ｺｰｽｺｰﾄﾞ・ﾌﾟﾙﾀﾞｳﾝﾘｽﾄ!A:B,2,FALSE),"")</f>
        <v/>
      </c>
      <c r="Y91" s="84"/>
      <c r="Z91" s="84"/>
      <c r="AA91" s="84"/>
      <c r="AB91" s="91" t="str">
        <f>Fコース申込名簿!L100&amp;"･"&amp;Fコース申込名簿!I100&amp;"･"&amp;Fコース申込名簿!J100&amp;"･"&amp;Fコース申込名簿!K100</f>
        <v>･･･</v>
      </c>
      <c r="AC91" s="91" t="str">
        <f>IFERROR(VLOOKUP(Fコース申込名簿!I100,ｺｰｽｺｰﾄﾞ・ﾌﾟﾙﾀﾞｳﾝﾘｽﾄ!A:B,2,FALSE),"")</f>
        <v/>
      </c>
      <c r="AD91" s="84"/>
      <c r="AE91" s="84"/>
      <c r="AF91" s="84"/>
      <c r="AG91" s="91" t="str">
        <f>IFERROR(VLOOKUP(Fコース申込名簿!J100,ｺｰｽｺｰﾄﾞ・ﾌﾟﾙﾀﾞｳﾝﾘｽﾄ!A:B,2,FALSE),"")</f>
        <v/>
      </c>
      <c r="AH91" s="84"/>
      <c r="AI91" s="84"/>
      <c r="AJ91" s="84"/>
      <c r="AK91" s="91" t="str">
        <f>IFERROR(VLOOKUP(Fコース申込名簿!K100,ｺｰｽｺｰﾄﾞ・ﾌﾟﾙﾀﾞｳﾝﾘｽﾄ!A:B,2,FALSE),"")</f>
        <v/>
      </c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8"/>
      <c r="BP91" s="84"/>
    </row>
    <row r="92" spans="1:68" x14ac:dyDescent="0.45">
      <c r="A92" s="91">
        <f>Fコース申込名簿!B101</f>
        <v>0</v>
      </c>
      <c r="B92" s="85"/>
      <c r="C92" s="86"/>
      <c r="D92" s="84"/>
      <c r="E92" s="94">
        <f>Fコース申込名簿!C101</f>
        <v>0</v>
      </c>
      <c r="F92" s="94">
        <f>Fコース申込名簿!D101</f>
        <v>0</v>
      </c>
      <c r="G92" s="94">
        <f>Fコース申込名簿!E101</f>
        <v>0</v>
      </c>
      <c r="H92" s="96">
        <f>Fコース申込名簿!F101</f>
        <v>0</v>
      </c>
      <c r="I92" s="84"/>
      <c r="J92" s="94">
        <f>Fコース申込名簿!G101</f>
        <v>0</v>
      </c>
      <c r="K92" s="84"/>
      <c r="L92" s="87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91">
        <f>Fコース申込名簿!H101</f>
        <v>0</v>
      </c>
      <c r="X92" s="94" t="str">
        <f>IFERROR(VLOOKUP(Fコース申込名簿!H101,ｺｰｽｺｰﾄﾞ・ﾌﾟﾙﾀﾞｳﾝﾘｽﾄ!A:B,2,FALSE),"")</f>
        <v/>
      </c>
      <c r="Y92" s="84"/>
      <c r="Z92" s="84"/>
      <c r="AA92" s="84"/>
      <c r="AB92" s="91" t="str">
        <f>Fコース申込名簿!L101&amp;"･"&amp;Fコース申込名簿!I101&amp;"･"&amp;Fコース申込名簿!J101&amp;"･"&amp;Fコース申込名簿!K101</f>
        <v>･･･</v>
      </c>
      <c r="AC92" s="91" t="str">
        <f>IFERROR(VLOOKUP(Fコース申込名簿!I101,ｺｰｽｺｰﾄﾞ・ﾌﾟﾙﾀﾞｳﾝﾘｽﾄ!A:B,2,FALSE),"")</f>
        <v/>
      </c>
      <c r="AD92" s="84"/>
      <c r="AE92" s="84"/>
      <c r="AF92" s="84"/>
      <c r="AG92" s="91" t="str">
        <f>IFERROR(VLOOKUP(Fコース申込名簿!J101,ｺｰｽｺｰﾄﾞ・ﾌﾟﾙﾀﾞｳﾝﾘｽﾄ!A:B,2,FALSE),"")</f>
        <v/>
      </c>
      <c r="AH92" s="84"/>
      <c r="AI92" s="84"/>
      <c r="AJ92" s="84"/>
      <c r="AK92" s="91" t="str">
        <f>IFERROR(VLOOKUP(Fコース申込名簿!K101,ｺｰｽｺｰﾄﾞ・ﾌﾟﾙﾀﾞｳﾝﾘｽﾄ!A:B,2,FALSE),"")</f>
        <v/>
      </c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8"/>
      <c r="BP92" s="84"/>
    </row>
    <row r="93" spans="1:68" x14ac:dyDescent="0.45">
      <c r="A93" s="91">
        <f>Fコース申込名簿!B102</f>
        <v>0</v>
      </c>
      <c r="B93" s="85"/>
      <c r="C93" s="86"/>
      <c r="D93" s="84"/>
      <c r="E93" s="94">
        <f>Fコース申込名簿!C102</f>
        <v>0</v>
      </c>
      <c r="F93" s="94">
        <f>Fコース申込名簿!D102</f>
        <v>0</v>
      </c>
      <c r="G93" s="94">
        <f>Fコース申込名簿!E102</f>
        <v>0</v>
      </c>
      <c r="H93" s="96">
        <f>Fコース申込名簿!F102</f>
        <v>0</v>
      </c>
      <c r="I93" s="84"/>
      <c r="J93" s="94">
        <f>Fコース申込名簿!G102</f>
        <v>0</v>
      </c>
      <c r="K93" s="84"/>
      <c r="L93" s="87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91">
        <f>Fコース申込名簿!H102</f>
        <v>0</v>
      </c>
      <c r="X93" s="94" t="str">
        <f>IFERROR(VLOOKUP(Fコース申込名簿!H102,ｺｰｽｺｰﾄﾞ・ﾌﾟﾙﾀﾞｳﾝﾘｽﾄ!A:B,2,FALSE),"")</f>
        <v/>
      </c>
      <c r="Y93" s="84"/>
      <c r="Z93" s="84"/>
      <c r="AA93" s="84"/>
      <c r="AB93" s="91" t="str">
        <f>Fコース申込名簿!L102&amp;"･"&amp;Fコース申込名簿!I102&amp;"･"&amp;Fコース申込名簿!J102&amp;"･"&amp;Fコース申込名簿!K102</f>
        <v>･･･</v>
      </c>
      <c r="AC93" s="91" t="str">
        <f>IFERROR(VLOOKUP(Fコース申込名簿!I102,ｺｰｽｺｰﾄﾞ・ﾌﾟﾙﾀﾞｳﾝﾘｽﾄ!A:B,2,FALSE),"")</f>
        <v/>
      </c>
      <c r="AD93" s="84"/>
      <c r="AE93" s="84"/>
      <c r="AF93" s="84"/>
      <c r="AG93" s="91" t="str">
        <f>IFERROR(VLOOKUP(Fコース申込名簿!J102,ｺｰｽｺｰﾄﾞ・ﾌﾟﾙﾀﾞｳﾝﾘｽﾄ!A:B,2,FALSE),"")</f>
        <v/>
      </c>
      <c r="AH93" s="84"/>
      <c r="AI93" s="84"/>
      <c r="AJ93" s="84"/>
      <c r="AK93" s="91" t="str">
        <f>IFERROR(VLOOKUP(Fコース申込名簿!K102,ｺｰｽｺｰﾄﾞ・ﾌﾟﾙﾀﾞｳﾝﾘｽﾄ!A:B,2,FALSE),"")</f>
        <v/>
      </c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8"/>
      <c r="BP93" s="84"/>
    </row>
    <row r="94" spans="1:68" x14ac:dyDescent="0.45">
      <c r="A94" s="91">
        <f>Fコース申込名簿!B103</f>
        <v>0</v>
      </c>
      <c r="B94" s="85"/>
      <c r="C94" s="86"/>
      <c r="D94" s="84"/>
      <c r="E94" s="94">
        <f>Fコース申込名簿!C103</f>
        <v>0</v>
      </c>
      <c r="F94" s="94">
        <f>Fコース申込名簿!D103</f>
        <v>0</v>
      </c>
      <c r="G94" s="94">
        <f>Fコース申込名簿!E103</f>
        <v>0</v>
      </c>
      <c r="H94" s="96">
        <f>Fコース申込名簿!F103</f>
        <v>0</v>
      </c>
      <c r="I94" s="84"/>
      <c r="J94" s="94">
        <f>Fコース申込名簿!G103</f>
        <v>0</v>
      </c>
      <c r="K94" s="84"/>
      <c r="L94" s="87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91">
        <f>Fコース申込名簿!H103</f>
        <v>0</v>
      </c>
      <c r="X94" s="94" t="str">
        <f>IFERROR(VLOOKUP(Fコース申込名簿!H103,ｺｰｽｺｰﾄﾞ・ﾌﾟﾙﾀﾞｳﾝﾘｽﾄ!A:B,2,FALSE),"")</f>
        <v/>
      </c>
      <c r="Y94" s="84"/>
      <c r="Z94" s="84"/>
      <c r="AA94" s="84"/>
      <c r="AB94" s="91" t="str">
        <f>Fコース申込名簿!L103&amp;"･"&amp;Fコース申込名簿!I103&amp;"･"&amp;Fコース申込名簿!J103&amp;"･"&amp;Fコース申込名簿!K103</f>
        <v>･･･</v>
      </c>
      <c r="AC94" s="91" t="str">
        <f>IFERROR(VLOOKUP(Fコース申込名簿!I103,ｺｰｽｺｰﾄﾞ・ﾌﾟﾙﾀﾞｳﾝﾘｽﾄ!A:B,2,FALSE),"")</f>
        <v/>
      </c>
      <c r="AD94" s="84"/>
      <c r="AE94" s="84"/>
      <c r="AF94" s="84"/>
      <c r="AG94" s="91" t="str">
        <f>IFERROR(VLOOKUP(Fコース申込名簿!J103,ｺｰｽｺｰﾄﾞ・ﾌﾟﾙﾀﾞｳﾝﾘｽﾄ!A:B,2,FALSE),"")</f>
        <v/>
      </c>
      <c r="AH94" s="84"/>
      <c r="AI94" s="84"/>
      <c r="AJ94" s="84"/>
      <c r="AK94" s="91" t="str">
        <f>IFERROR(VLOOKUP(Fコース申込名簿!K103,ｺｰｽｺｰﾄﾞ・ﾌﾟﾙﾀﾞｳﾝﾘｽﾄ!A:B,2,FALSE),"")</f>
        <v/>
      </c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8"/>
      <c r="BP94" s="84"/>
    </row>
    <row r="95" spans="1:68" x14ac:dyDescent="0.45">
      <c r="A95" s="91">
        <f>Fコース申込名簿!B104</f>
        <v>0</v>
      </c>
      <c r="B95" s="85"/>
      <c r="C95" s="86"/>
      <c r="D95" s="84"/>
      <c r="E95" s="94">
        <f>Fコース申込名簿!C104</f>
        <v>0</v>
      </c>
      <c r="F95" s="94">
        <f>Fコース申込名簿!D104</f>
        <v>0</v>
      </c>
      <c r="G95" s="94">
        <f>Fコース申込名簿!E104</f>
        <v>0</v>
      </c>
      <c r="H95" s="96">
        <f>Fコース申込名簿!F104</f>
        <v>0</v>
      </c>
      <c r="I95" s="84"/>
      <c r="J95" s="94">
        <f>Fコース申込名簿!G104</f>
        <v>0</v>
      </c>
      <c r="K95" s="84"/>
      <c r="L95" s="87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91">
        <f>Fコース申込名簿!H104</f>
        <v>0</v>
      </c>
      <c r="X95" s="94" t="str">
        <f>IFERROR(VLOOKUP(Fコース申込名簿!H104,ｺｰｽｺｰﾄﾞ・ﾌﾟﾙﾀﾞｳﾝﾘｽﾄ!A:B,2,FALSE),"")</f>
        <v/>
      </c>
      <c r="Y95" s="84"/>
      <c r="Z95" s="84"/>
      <c r="AA95" s="84"/>
      <c r="AB95" s="91" t="str">
        <f>Fコース申込名簿!L104&amp;"･"&amp;Fコース申込名簿!I104&amp;"･"&amp;Fコース申込名簿!J104&amp;"･"&amp;Fコース申込名簿!K104</f>
        <v>･･･</v>
      </c>
      <c r="AC95" s="91" t="str">
        <f>IFERROR(VLOOKUP(Fコース申込名簿!I104,ｺｰｽｺｰﾄﾞ・ﾌﾟﾙﾀﾞｳﾝﾘｽﾄ!A:B,2,FALSE),"")</f>
        <v/>
      </c>
      <c r="AD95" s="84"/>
      <c r="AE95" s="84"/>
      <c r="AF95" s="84"/>
      <c r="AG95" s="91" t="str">
        <f>IFERROR(VLOOKUP(Fコース申込名簿!J104,ｺｰｽｺｰﾄﾞ・ﾌﾟﾙﾀﾞｳﾝﾘｽﾄ!A:B,2,FALSE),"")</f>
        <v/>
      </c>
      <c r="AH95" s="84"/>
      <c r="AI95" s="84"/>
      <c r="AJ95" s="84"/>
      <c r="AK95" s="91" t="str">
        <f>IFERROR(VLOOKUP(Fコース申込名簿!K104,ｺｰｽｺｰﾄﾞ・ﾌﾟﾙﾀﾞｳﾝﾘｽﾄ!A:B,2,FALSE),"")</f>
        <v/>
      </c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8"/>
      <c r="BP95" s="84"/>
    </row>
    <row r="96" spans="1:68" x14ac:dyDescent="0.45">
      <c r="A96" s="91">
        <f>Fコース申込名簿!B105</f>
        <v>0</v>
      </c>
      <c r="B96" s="85"/>
      <c r="C96" s="86"/>
      <c r="D96" s="84"/>
      <c r="E96" s="94">
        <f>Fコース申込名簿!C105</f>
        <v>0</v>
      </c>
      <c r="F96" s="94">
        <f>Fコース申込名簿!D105</f>
        <v>0</v>
      </c>
      <c r="G96" s="94">
        <f>Fコース申込名簿!E105</f>
        <v>0</v>
      </c>
      <c r="H96" s="96">
        <f>Fコース申込名簿!F105</f>
        <v>0</v>
      </c>
      <c r="I96" s="84"/>
      <c r="J96" s="94">
        <f>Fコース申込名簿!G105</f>
        <v>0</v>
      </c>
      <c r="K96" s="84"/>
      <c r="L96" s="87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91">
        <f>Fコース申込名簿!H105</f>
        <v>0</v>
      </c>
      <c r="X96" s="94" t="str">
        <f>IFERROR(VLOOKUP(Fコース申込名簿!H105,ｺｰｽｺｰﾄﾞ・ﾌﾟﾙﾀﾞｳﾝﾘｽﾄ!A:B,2,FALSE),"")</f>
        <v/>
      </c>
      <c r="Y96" s="84"/>
      <c r="Z96" s="84"/>
      <c r="AA96" s="84"/>
      <c r="AB96" s="91" t="str">
        <f>Fコース申込名簿!L105&amp;"･"&amp;Fコース申込名簿!I105&amp;"･"&amp;Fコース申込名簿!J105&amp;"･"&amp;Fコース申込名簿!K105</f>
        <v>･･･</v>
      </c>
      <c r="AC96" s="91" t="str">
        <f>IFERROR(VLOOKUP(Fコース申込名簿!I105,ｺｰｽｺｰﾄﾞ・ﾌﾟﾙﾀﾞｳﾝﾘｽﾄ!A:B,2,FALSE),"")</f>
        <v/>
      </c>
      <c r="AD96" s="84"/>
      <c r="AE96" s="84"/>
      <c r="AF96" s="84"/>
      <c r="AG96" s="91" t="str">
        <f>IFERROR(VLOOKUP(Fコース申込名簿!J105,ｺｰｽｺｰﾄﾞ・ﾌﾟﾙﾀﾞｳﾝﾘｽﾄ!A:B,2,FALSE),"")</f>
        <v/>
      </c>
      <c r="AH96" s="84"/>
      <c r="AI96" s="84"/>
      <c r="AJ96" s="84"/>
      <c r="AK96" s="91" t="str">
        <f>IFERROR(VLOOKUP(Fコース申込名簿!K105,ｺｰｽｺｰﾄﾞ・ﾌﾟﾙﾀﾞｳﾝﾘｽﾄ!A:B,2,FALSE),"")</f>
        <v/>
      </c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8"/>
      <c r="BP96" s="84"/>
    </row>
    <row r="97" spans="1:68" x14ac:dyDescent="0.45">
      <c r="A97" s="91">
        <f>Fコース申込名簿!B106</f>
        <v>0</v>
      </c>
      <c r="B97" s="85"/>
      <c r="C97" s="86"/>
      <c r="D97" s="84"/>
      <c r="E97" s="94">
        <f>Fコース申込名簿!C106</f>
        <v>0</v>
      </c>
      <c r="F97" s="94">
        <f>Fコース申込名簿!D106</f>
        <v>0</v>
      </c>
      <c r="G97" s="94">
        <f>Fコース申込名簿!E106</f>
        <v>0</v>
      </c>
      <c r="H97" s="96">
        <f>Fコース申込名簿!F106</f>
        <v>0</v>
      </c>
      <c r="I97" s="84"/>
      <c r="J97" s="94">
        <f>Fコース申込名簿!G106</f>
        <v>0</v>
      </c>
      <c r="K97" s="84"/>
      <c r="L97" s="87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91">
        <f>Fコース申込名簿!H106</f>
        <v>0</v>
      </c>
      <c r="X97" s="94" t="str">
        <f>IFERROR(VLOOKUP(Fコース申込名簿!H106,ｺｰｽｺｰﾄﾞ・ﾌﾟﾙﾀﾞｳﾝﾘｽﾄ!A:B,2,FALSE),"")</f>
        <v/>
      </c>
      <c r="Y97" s="84"/>
      <c r="Z97" s="84"/>
      <c r="AA97" s="84"/>
      <c r="AB97" s="91" t="str">
        <f>Fコース申込名簿!L106&amp;"･"&amp;Fコース申込名簿!I106&amp;"･"&amp;Fコース申込名簿!J106&amp;"･"&amp;Fコース申込名簿!K106</f>
        <v>･･･</v>
      </c>
      <c r="AC97" s="91" t="str">
        <f>IFERROR(VLOOKUP(Fコース申込名簿!I106,ｺｰｽｺｰﾄﾞ・ﾌﾟﾙﾀﾞｳﾝﾘｽﾄ!A:B,2,FALSE),"")</f>
        <v/>
      </c>
      <c r="AD97" s="84"/>
      <c r="AE97" s="84"/>
      <c r="AF97" s="84"/>
      <c r="AG97" s="91" t="str">
        <f>IFERROR(VLOOKUP(Fコース申込名簿!J106,ｺｰｽｺｰﾄﾞ・ﾌﾟﾙﾀﾞｳﾝﾘｽﾄ!A:B,2,FALSE),"")</f>
        <v/>
      </c>
      <c r="AH97" s="84"/>
      <c r="AI97" s="84"/>
      <c r="AJ97" s="84"/>
      <c r="AK97" s="91" t="str">
        <f>IFERROR(VLOOKUP(Fコース申込名簿!K106,ｺｰｽｺｰﾄﾞ・ﾌﾟﾙﾀﾞｳﾝﾘｽﾄ!A:B,2,FALSE),"")</f>
        <v/>
      </c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8"/>
      <c r="BP97" s="84"/>
    </row>
    <row r="98" spans="1:68" x14ac:dyDescent="0.45">
      <c r="A98" s="91">
        <f>Fコース申込名簿!B107</f>
        <v>0</v>
      </c>
      <c r="B98" s="85"/>
      <c r="C98" s="86"/>
      <c r="D98" s="84"/>
      <c r="E98" s="94">
        <f>Fコース申込名簿!C107</f>
        <v>0</v>
      </c>
      <c r="F98" s="94">
        <f>Fコース申込名簿!D107</f>
        <v>0</v>
      </c>
      <c r="G98" s="94">
        <f>Fコース申込名簿!E107</f>
        <v>0</v>
      </c>
      <c r="H98" s="96">
        <f>Fコース申込名簿!F107</f>
        <v>0</v>
      </c>
      <c r="I98" s="84"/>
      <c r="J98" s="94">
        <f>Fコース申込名簿!G107</f>
        <v>0</v>
      </c>
      <c r="K98" s="84"/>
      <c r="L98" s="87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91">
        <f>Fコース申込名簿!H107</f>
        <v>0</v>
      </c>
      <c r="X98" s="94" t="str">
        <f>IFERROR(VLOOKUP(Fコース申込名簿!H107,ｺｰｽｺｰﾄﾞ・ﾌﾟﾙﾀﾞｳﾝﾘｽﾄ!A:B,2,FALSE),"")</f>
        <v/>
      </c>
      <c r="Y98" s="84"/>
      <c r="Z98" s="84"/>
      <c r="AA98" s="84"/>
      <c r="AB98" s="91" t="str">
        <f>Fコース申込名簿!L107&amp;"･"&amp;Fコース申込名簿!I107&amp;"･"&amp;Fコース申込名簿!J107&amp;"･"&amp;Fコース申込名簿!K107</f>
        <v>･･･</v>
      </c>
      <c r="AC98" s="91" t="str">
        <f>IFERROR(VLOOKUP(Fコース申込名簿!I107,ｺｰｽｺｰﾄﾞ・ﾌﾟﾙﾀﾞｳﾝﾘｽﾄ!A:B,2,FALSE),"")</f>
        <v/>
      </c>
      <c r="AD98" s="84"/>
      <c r="AE98" s="84"/>
      <c r="AF98" s="84"/>
      <c r="AG98" s="91" t="str">
        <f>IFERROR(VLOOKUP(Fコース申込名簿!J107,ｺｰｽｺｰﾄﾞ・ﾌﾟﾙﾀﾞｳﾝﾘｽﾄ!A:B,2,FALSE),"")</f>
        <v/>
      </c>
      <c r="AH98" s="84"/>
      <c r="AI98" s="84"/>
      <c r="AJ98" s="84"/>
      <c r="AK98" s="91" t="str">
        <f>IFERROR(VLOOKUP(Fコース申込名簿!K107,ｺｰｽｺｰﾄﾞ・ﾌﾟﾙﾀﾞｳﾝﾘｽﾄ!A:B,2,FALSE),"")</f>
        <v/>
      </c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8"/>
      <c r="BP98" s="84"/>
    </row>
    <row r="99" spans="1:68" x14ac:dyDescent="0.45">
      <c r="A99" s="91">
        <f>Fコース申込名簿!B108</f>
        <v>0</v>
      </c>
      <c r="B99" s="85"/>
      <c r="C99" s="86"/>
      <c r="D99" s="84"/>
      <c r="E99" s="94">
        <f>Fコース申込名簿!C108</f>
        <v>0</v>
      </c>
      <c r="F99" s="94">
        <f>Fコース申込名簿!D108</f>
        <v>0</v>
      </c>
      <c r="G99" s="94">
        <f>Fコース申込名簿!E108</f>
        <v>0</v>
      </c>
      <c r="H99" s="96">
        <f>Fコース申込名簿!F108</f>
        <v>0</v>
      </c>
      <c r="I99" s="84"/>
      <c r="J99" s="94">
        <f>Fコース申込名簿!G108</f>
        <v>0</v>
      </c>
      <c r="K99" s="84"/>
      <c r="L99" s="87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91">
        <f>Fコース申込名簿!H108</f>
        <v>0</v>
      </c>
      <c r="X99" s="94" t="str">
        <f>IFERROR(VLOOKUP(Fコース申込名簿!H108,ｺｰｽｺｰﾄﾞ・ﾌﾟﾙﾀﾞｳﾝﾘｽﾄ!A:B,2,FALSE),"")</f>
        <v/>
      </c>
      <c r="Y99" s="84"/>
      <c r="Z99" s="84"/>
      <c r="AA99" s="84"/>
      <c r="AB99" s="91" t="str">
        <f>Fコース申込名簿!L108&amp;"･"&amp;Fコース申込名簿!I108&amp;"･"&amp;Fコース申込名簿!J108&amp;"･"&amp;Fコース申込名簿!K108</f>
        <v>･･･</v>
      </c>
      <c r="AC99" s="91" t="str">
        <f>IFERROR(VLOOKUP(Fコース申込名簿!I108,ｺｰｽｺｰﾄﾞ・ﾌﾟﾙﾀﾞｳﾝﾘｽﾄ!A:B,2,FALSE),"")</f>
        <v/>
      </c>
      <c r="AD99" s="84"/>
      <c r="AE99" s="84"/>
      <c r="AF99" s="84"/>
      <c r="AG99" s="91" t="str">
        <f>IFERROR(VLOOKUP(Fコース申込名簿!J108,ｺｰｽｺｰﾄﾞ・ﾌﾟﾙﾀﾞｳﾝﾘｽﾄ!A:B,2,FALSE),"")</f>
        <v/>
      </c>
      <c r="AH99" s="84"/>
      <c r="AI99" s="84"/>
      <c r="AJ99" s="84"/>
      <c r="AK99" s="91" t="str">
        <f>IFERROR(VLOOKUP(Fコース申込名簿!K108,ｺｰｽｺｰﾄﾞ・ﾌﾟﾙﾀﾞｳﾝﾘｽﾄ!A:B,2,FALSE),"")</f>
        <v/>
      </c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8"/>
      <c r="BP99" s="84"/>
    </row>
    <row r="100" spans="1:68" x14ac:dyDescent="0.45">
      <c r="A100" s="91">
        <f>Fコース申込名簿!B109</f>
        <v>0</v>
      </c>
      <c r="B100" s="85"/>
      <c r="C100" s="86"/>
      <c r="D100" s="84"/>
      <c r="E100" s="94">
        <f>Fコース申込名簿!C109</f>
        <v>0</v>
      </c>
      <c r="F100" s="94">
        <f>Fコース申込名簿!D109</f>
        <v>0</v>
      </c>
      <c r="G100" s="94">
        <f>Fコース申込名簿!E109</f>
        <v>0</v>
      </c>
      <c r="H100" s="96">
        <f>Fコース申込名簿!F109</f>
        <v>0</v>
      </c>
      <c r="I100" s="84"/>
      <c r="J100" s="94">
        <f>Fコース申込名簿!G109</f>
        <v>0</v>
      </c>
      <c r="K100" s="84"/>
      <c r="L100" s="87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91">
        <f>Fコース申込名簿!H109</f>
        <v>0</v>
      </c>
      <c r="X100" s="94" t="str">
        <f>IFERROR(VLOOKUP(Fコース申込名簿!H109,ｺｰｽｺｰﾄﾞ・ﾌﾟﾙﾀﾞｳﾝﾘｽﾄ!A:B,2,FALSE),"")</f>
        <v/>
      </c>
      <c r="Y100" s="84"/>
      <c r="Z100" s="84"/>
      <c r="AA100" s="84"/>
      <c r="AB100" s="91" t="str">
        <f>Fコース申込名簿!L109&amp;"･"&amp;Fコース申込名簿!I109&amp;"･"&amp;Fコース申込名簿!J109&amp;"･"&amp;Fコース申込名簿!K109</f>
        <v>･･･</v>
      </c>
      <c r="AC100" s="91" t="str">
        <f>IFERROR(VLOOKUP(Fコース申込名簿!I109,ｺｰｽｺｰﾄﾞ・ﾌﾟﾙﾀﾞｳﾝﾘｽﾄ!A:B,2,FALSE),"")</f>
        <v/>
      </c>
      <c r="AD100" s="84"/>
      <c r="AE100" s="84"/>
      <c r="AF100" s="84"/>
      <c r="AG100" s="91" t="str">
        <f>IFERROR(VLOOKUP(Fコース申込名簿!J109,ｺｰｽｺｰﾄﾞ・ﾌﾟﾙﾀﾞｳﾝﾘｽﾄ!A:B,2,FALSE),"")</f>
        <v/>
      </c>
      <c r="AH100" s="84"/>
      <c r="AI100" s="84"/>
      <c r="AJ100" s="84"/>
      <c r="AK100" s="91" t="str">
        <f>IFERROR(VLOOKUP(Fコース申込名簿!K109,ｺｰｽｺｰﾄﾞ・ﾌﾟﾙﾀﾞｳﾝﾘｽﾄ!A:B,2,FALSE),"")</f>
        <v/>
      </c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8"/>
      <c r="BP100" s="84"/>
    </row>
    <row r="101" spans="1:68" x14ac:dyDescent="0.45">
      <c r="A101" s="91">
        <f>Fコース申込名簿!B110</f>
        <v>0</v>
      </c>
      <c r="B101" s="85"/>
      <c r="C101" s="86"/>
      <c r="D101" s="84"/>
      <c r="E101" s="94">
        <f>Fコース申込名簿!C110</f>
        <v>0</v>
      </c>
      <c r="F101" s="94">
        <f>Fコース申込名簿!D110</f>
        <v>0</v>
      </c>
      <c r="G101" s="94">
        <f>Fコース申込名簿!E110</f>
        <v>0</v>
      </c>
      <c r="H101" s="96">
        <f>Fコース申込名簿!F110</f>
        <v>0</v>
      </c>
      <c r="I101" s="84"/>
      <c r="J101" s="94">
        <f>Fコース申込名簿!G110</f>
        <v>0</v>
      </c>
      <c r="K101" s="84"/>
      <c r="L101" s="87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91">
        <f>Fコース申込名簿!H110</f>
        <v>0</v>
      </c>
      <c r="X101" s="94" t="str">
        <f>IFERROR(VLOOKUP(Fコース申込名簿!H110,ｺｰｽｺｰﾄﾞ・ﾌﾟﾙﾀﾞｳﾝﾘｽﾄ!A:B,2,FALSE),"")</f>
        <v/>
      </c>
      <c r="Y101" s="84"/>
      <c r="Z101" s="84"/>
      <c r="AA101" s="84"/>
      <c r="AB101" s="91" t="str">
        <f>Fコース申込名簿!L110&amp;"･"&amp;Fコース申込名簿!I110&amp;"･"&amp;Fコース申込名簿!J110&amp;"･"&amp;Fコース申込名簿!K110</f>
        <v>･･･</v>
      </c>
      <c r="AC101" s="91" t="str">
        <f>IFERROR(VLOOKUP(Fコース申込名簿!I110,ｺｰｽｺｰﾄﾞ・ﾌﾟﾙﾀﾞｳﾝﾘｽﾄ!A:B,2,FALSE),"")</f>
        <v/>
      </c>
      <c r="AD101" s="84"/>
      <c r="AE101" s="84"/>
      <c r="AF101" s="84"/>
      <c r="AG101" s="91" t="str">
        <f>IFERROR(VLOOKUP(Fコース申込名簿!J110,ｺｰｽｺｰﾄﾞ・ﾌﾟﾙﾀﾞｳﾝﾘｽﾄ!A:B,2,FALSE),"")</f>
        <v/>
      </c>
      <c r="AH101" s="84"/>
      <c r="AI101" s="84"/>
      <c r="AJ101" s="84"/>
      <c r="AK101" s="91" t="str">
        <f>IFERROR(VLOOKUP(Fコース申込名簿!K110,ｺｰｽｺｰﾄﾞ・ﾌﾟﾙﾀﾞｳﾝﾘｽﾄ!A:B,2,FALSE),"")</f>
        <v/>
      </c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8"/>
      <c r="BP101" s="84"/>
    </row>
  </sheetData>
  <sheetProtection sheet="1" objects="1" scenarios="1"/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8"/>
  <sheetViews>
    <sheetView zoomScale="80" zoomScaleNormal="80" workbookViewId="0">
      <selection activeCell="I34" sqref="I34"/>
    </sheetView>
  </sheetViews>
  <sheetFormatPr defaultRowHeight="21.75" customHeight="1" x14ac:dyDescent="0.45"/>
  <cols>
    <col min="1" max="1" width="44.3984375" bestFit="1" customWidth="1"/>
    <col min="2" max="2" width="9.09765625" style="18" bestFit="1" customWidth="1"/>
    <col min="3" max="4" width="10" bestFit="1" customWidth="1"/>
    <col min="5" max="5" width="12.5" bestFit="1" customWidth="1"/>
    <col min="7" max="7" width="14.19921875" bestFit="1" customWidth="1"/>
  </cols>
  <sheetData>
    <row r="1" spans="1:7" ht="21.75" customHeight="1" x14ac:dyDescent="0.45">
      <c r="A1" s="50"/>
      <c r="B1" s="51" t="s">
        <v>121</v>
      </c>
      <c r="C1" s="52" t="s">
        <v>56</v>
      </c>
      <c r="D1" s="53" t="s">
        <v>39</v>
      </c>
      <c r="E1" s="54" t="s">
        <v>55</v>
      </c>
      <c r="G1" s="41"/>
    </row>
    <row r="2" spans="1:7" ht="21.75" customHeight="1" x14ac:dyDescent="0.45">
      <c r="A2" s="7" t="s">
        <v>36</v>
      </c>
      <c r="B2" s="9" t="s">
        <v>89</v>
      </c>
      <c r="C2" s="29">
        <v>10000</v>
      </c>
      <c r="D2" s="6">
        <v>10000</v>
      </c>
      <c r="E2" s="5">
        <v>13583</v>
      </c>
      <c r="G2" t="str">
        <f>IF(G12="","",DATEDIF(G12,ｺｰｽｺｰﾄﾞ・ﾌﾟﾙﾀﾞｳﾝﾘｽﾄ!$G$1,"Y"))</f>
        <v/>
      </c>
    </row>
    <row r="3" spans="1:7" ht="21.75" customHeight="1" x14ac:dyDescent="0.45">
      <c r="A3" s="4" t="s">
        <v>35</v>
      </c>
      <c r="B3" s="9" t="s">
        <v>90</v>
      </c>
      <c r="C3" s="28">
        <v>5282</v>
      </c>
      <c r="D3" s="5">
        <v>5282</v>
      </c>
      <c r="E3" s="5">
        <v>13583</v>
      </c>
    </row>
    <row r="4" spans="1:7" ht="21.75" customHeight="1" x14ac:dyDescent="0.45">
      <c r="A4" s="4" t="s">
        <v>124</v>
      </c>
      <c r="B4" s="9" t="s">
        <v>126</v>
      </c>
      <c r="C4" s="28"/>
      <c r="D4" s="5"/>
      <c r="E4" s="5"/>
    </row>
    <row r="5" spans="1:7" ht="21.75" customHeight="1" x14ac:dyDescent="0.45">
      <c r="A5" s="4" t="s">
        <v>98</v>
      </c>
      <c r="B5" s="9" t="s">
        <v>87</v>
      </c>
      <c r="C5" s="28">
        <v>27117</v>
      </c>
      <c r="D5" s="5">
        <v>27117</v>
      </c>
      <c r="E5" s="5">
        <v>13583</v>
      </c>
    </row>
    <row r="6" spans="1:7" ht="21.75" customHeight="1" x14ac:dyDescent="0.45">
      <c r="A6" s="4" t="s">
        <v>99</v>
      </c>
      <c r="B6" s="9" t="s">
        <v>88</v>
      </c>
      <c r="C6" s="28">
        <v>27117</v>
      </c>
      <c r="D6" s="5">
        <v>27117</v>
      </c>
      <c r="E6" s="5">
        <v>13583</v>
      </c>
    </row>
    <row r="7" spans="1:7" ht="21.75" customHeight="1" x14ac:dyDescent="0.45">
      <c r="A7" s="4" t="s">
        <v>125</v>
      </c>
      <c r="B7" s="9" t="s">
        <v>139</v>
      </c>
      <c r="C7" s="42"/>
      <c r="D7" s="42"/>
      <c r="E7" s="28"/>
    </row>
    <row r="8" spans="1:7" ht="21.75" customHeight="1" x14ac:dyDescent="0.45">
      <c r="A8" s="19"/>
      <c r="B8" s="32"/>
      <c r="C8" s="26" t="s">
        <v>97</v>
      </c>
      <c r="D8" s="26"/>
      <c r="E8" s="27"/>
    </row>
    <row r="9" spans="1:7" ht="21.75" customHeight="1" x14ac:dyDescent="0.45">
      <c r="A9" s="4" t="s">
        <v>107</v>
      </c>
      <c r="B9" s="16" t="s">
        <v>41</v>
      </c>
      <c r="C9" s="30"/>
      <c r="D9" s="8"/>
      <c r="E9" s="8"/>
    </row>
    <row r="10" spans="1:7" ht="21.75" customHeight="1" x14ac:dyDescent="0.45">
      <c r="A10" s="19"/>
      <c r="B10" s="32"/>
      <c r="C10" s="26" t="s">
        <v>97</v>
      </c>
      <c r="D10" s="26"/>
      <c r="E10" s="27"/>
    </row>
    <row r="11" spans="1:7" ht="21.75" customHeight="1" x14ac:dyDescent="0.45">
      <c r="A11" s="43" t="s">
        <v>40</v>
      </c>
      <c r="B11" s="44" t="s">
        <v>42</v>
      </c>
      <c r="C11" s="46" t="s">
        <v>133</v>
      </c>
      <c r="D11" s="45"/>
      <c r="E11" s="45"/>
    </row>
    <row r="12" spans="1:7" ht="21.75" customHeight="1" x14ac:dyDescent="0.45">
      <c r="A12" s="19"/>
      <c r="B12" s="32"/>
      <c r="C12" s="26" t="s">
        <v>97</v>
      </c>
      <c r="D12" s="26"/>
      <c r="E12" s="27"/>
    </row>
    <row r="13" spans="1:7" ht="21.75" customHeight="1" x14ac:dyDescent="0.45">
      <c r="A13" s="4" t="s">
        <v>122</v>
      </c>
      <c r="B13" s="9" t="s">
        <v>43</v>
      </c>
      <c r="C13" s="28">
        <v>1013</v>
      </c>
      <c r="D13" s="5">
        <v>1013</v>
      </c>
      <c r="E13" s="5">
        <v>2606</v>
      </c>
    </row>
    <row r="14" spans="1:7" ht="21.75" customHeight="1" x14ac:dyDescent="0.45">
      <c r="A14" s="19"/>
      <c r="B14" s="9"/>
      <c r="C14" s="28"/>
      <c r="D14" s="5"/>
      <c r="E14" s="5"/>
    </row>
    <row r="15" spans="1:7" ht="21.75" customHeight="1" x14ac:dyDescent="0.45">
      <c r="A15" s="4" t="s">
        <v>123</v>
      </c>
      <c r="B15" s="11" t="s">
        <v>59</v>
      </c>
      <c r="C15" s="31">
        <v>1574</v>
      </c>
      <c r="D15" s="4">
        <v>1574</v>
      </c>
      <c r="E15" s="4">
        <v>4047</v>
      </c>
    </row>
    <row r="16" spans="1:7" ht="21.75" customHeight="1" x14ac:dyDescent="0.45">
      <c r="A16" s="19"/>
      <c r="B16" s="32"/>
      <c r="C16" s="26" t="s">
        <v>97</v>
      </c>
      <c r="D16" s="26"/>
      <c r="E16" s="27"/>
    </row>
    <row r="17" spans="1:5" ht="21.75" customHeight="1" x14ac:dyDescent="0.45">
      <c r="A17" s="4" t="s">
        <v>100</v>
      </c>
      <c r="B17" s="9" t="s">
        <v>44</v>
      </c>
      <c r="C17" s="28">
        <v>970</v>
      </c>
      <c r="D17" s="5">
        <v>970</v>
      </c>
      <c r="E17" s="5">
        <v>2493</v>
      </c>
    </row>
    <row r="18" spans="1:5" ht="21.75" customHeight="1" x14ac:dyDescent="0.45">
      <c r="A18" s="19"/>
      <c r="B18" s="32"/>
      <c r="C18" s="26" t="s">
        <v>97</v>
      </c>
      <c r="D18" s="26"/>
      <c r="E18" s="27"/>
    </row>
    <row r="19" spans="1:5" ht="21.75" customHeight="1" x14ac:dyDescent="0.45">
      <c r="A19" s="37" t="s">
        <v>106</v>
      </c>
      <c r="B19" s="38" t="s">
        <v>45</v>
      </c>
      <c r="C19" s="39">
        <v>582</v>
      </c>
      <c r="D19" s="40">
        <v>582</v>
      </c>
      <c r="E19" s="40">
        <v>1497</v>
      </c>
    </row>
    <row r="20" spans="1:5" ht="21.75" customHeight="1" x14ac:dyDescent="0.45">
      <c r="A20" s="33"/>
      <c r="B20" s="34"/>
      <c r="C20" s="35" t="s">
        <v>97</v>
      </c>
      <c r="D20" s="35"/>
      <c r="E20" s="36"/>
    </row>
    <row r="21" spans="1:5" ht="21.75" customHeight="1" x14ac:dyDescent="0.45">
      <c r="A21" s="10" t="s">
        <v>105</v>
      </c>
      <c r="B21" s="9" t="s">
        <v>46</v>
      </c>
      <c r="C21" s="28">
        <v>2689</v>
      </c>
      <c r="D21" s="5">
        <v>2689</v>
      </c>
      <c r="E21" s="5">
        <v>6914</v>
      </c>
    </row>
    <row r="22" spans="1:5" ht="21.75" customHeight="1" x14ac:dyDescent="0.45">
      <c r="A22" s="19"/>
      <c r="B22" s="32"/>
      <c r="C22" s="26" t="s">
        <v>97</v>
      </c>
      <c r="D22" s="26"/>
      <c r="E22" s="27"/>
    </row>
    <row r="23" spans="1:5" ht="21.75" customHeight="1" x14ac:dyDescent="0.45">
      <c r="A23" s="47" t="s">
        <v>108</v>
      </c>
      <c r="B23" s="48" t="s">
        <v>111</v>
      </c>
      <c r="C23" s="49"/>
      <c r="D23" s="47"/>
      <c r="E23" s="47"/>
    </row>
    <row r="24" spans="1:5" ht="21.75" customHeight="1" x14ac:dyDescent="0.45">
      <c r="A24" s="47" t="s">
        <v>109</v>
      </c>
      <c r="B24" s="48" t="s">
        <v>112</v>
      </c>
      <c r="C24" s="49"/>
      <c r="D24" s="47"/>
      <c r="E24" s="47"/>
    </row>
    <row r="25" spans="1:5" ht="21.75" customHeight="1" x14ac:dyDescent="0.45">
      <c r="A25" s="47" t="s">
        <v>115</v>
      </c>
      <c r="B25" s="48" t="s">
        <v>47</v>
      </c>
      <c r="C25" s="49">
        <v>1500</v>
      </c>
      <c r="D25" s="47">
        <v>0</v>
      </c>
      <c r="E25" s="47">
        <v>6357</v>
      </c>
    </row>
    <row r="26" spans="1:5" ht="21.75" customHeight="1" x14ac:dyDescent="0.45">
      <c r="A26" s="47" t="s">
        <v>114</v>
      </c>
      <c r="B26" s="48" t="s">
        <v>48</v>
      </c>
      <c r="C26" s="49">
        <v>1500</v>
      </c>
      <c r="D26" s="47">
        <v>0</v>
      </c>
      <c r="E26" s="47">
        <v>5414</v>
      </c>
    </row>
    <row r="27" spans="1:5" ht="21.75" customHeight="1" x14ac:dyDescent="0.45">
      <c r="A27" s="47" t="s">
        <v>110</v>
      </c>
      <c r="B27" s="48" t="s">
        <v>58</v>
      </c>
      <c r="C27" s="49">
        <v>2332</v>
      </c>
      <c r="D27" s="47">
        <v>0</v>
      </c>
      <c r="E27" s="47"/>
    </row>
    <row r="28" spans="1:5" ht="21.75" customHeight="1" x14ac:dyDescent="0.45">
      <c r="A28" s="47"/>
      <c r="B28" s="55"/>
      <c r="C28" s="56" t="s">
        <v>97</v>
      </c>
      <c r="D28" s="56"/>
      <c r="E28" s="57"/>
    </row>
    <row r="29" spans="1:5" ht="21.75" customHeight="1" x14ac:dyDescent="0.45">
      <c r="A29" s="37" t="s">
        <v>113</v>
      </c>
      <c r="B29" s="38" t="s">
        <v>57</v>
      </c>
      <c r="C29" s="62">
        <v>530</v>
      </c>
      <c r="D29" s="37">
        <v>0</v>
      </c>
      <c r="E29" s="37">
        <v>435</v>
      </c>
    </row>
    <row r="30" spans="1:5" ht="21.75" customHeight="1" x14ac:dyDescent="0.45">
      <c r="A30" s="33"/>
      <c r="B30" s="34"/>
      <c r="C30" s="35" t="s">
        <v>97</v>
      </c>
      <c r="D30" s="35"/>
      <c r="E30" s="36"/>
    </row>
    <row r="31" spans="1:5" ht="21.75" customHeight="1" x14ac:dyDescent="0.45">
      <c r="A31" s="4" t="s">
        <v>38</v>
      </c>
      <c r="B31" s="9"/>
      <c r="C31" s="30"/>
      <c r="D31" s="8"/>
      <c r="E31" s="8"/>
    </row>
    <row r="32" spans="1:5" ht="21.75" customHeight="1" x14ac:dyDescent="0.45">
      <c r="A32" s="4" t="s">
        <v>37</v>
      </c>
      <c r="B32" s="9"/>
      <c r="C32" s="30"/>
      <c r="D32" s="8"/>
      <c r="E32" s="8"/>
    </row>
    <row r="34" spans="1:5" ht="21.75" customHeight="1" x14ac:dyDescent="0.45">
      <c r="A34" s="12"/>
      <c r="B34" s="17"/>
      <c r="C34" s="12"/>
      <c r="D34" s="12"/>
      <c r="E34" s="12"/>
    </row>
    <row r="35" spans="1:5" ht="21.75" customHeight="1" x14ac:dyDescent="0.45">
      <c r="A35" s="13" t="s">
        <v>49</v>
      </c>
      <c r="B35" s="14" t="s">
        <v>91</v>
      </c>
      <c r="C35" s="4"/>
      <c r="D35" s="4"/>
      <c r="E35" s="4"/>
    </row>
    <row r="36" spans="1:5" ht="21.75" customHeight="1" x14ac:dyDescent="0.45">
      <c r="A36" s="13" t="s">
        <v>103</v>
      </c>
      <c r="B36" s="14" t="s">
        <v>102</v>
      </c>
      <c r="C36" s="4"/>
      <c r="D36" s="4"/>
      <c r="E36" s="4"/>
    </row>
    <row r="37" spans="1:5" ht="21.75" customHeight="1" x14ac:dyDescent="0.45">
      <c r="A37" s="19"/>
      <c r="B37" s="32"/>
      <c r="C37" s="26" t="s">
        <v>97</v>
      </c>
      <c r="D37" s="26"/>
      <c r="E37" s="27"/>
    </row>
    <row r="38" spans="1:5" ht="21.75" customHeight="1" x14ac:dyDescent="0.45">
      <c r="A38" s="13"/>
      <c r="B38" s="14"/>
      <c r="C38" s="4"/>
      <c r="D38" s="4"/>
      <c r="E38" s="4"/>
    </row>
    <row r="39" spans="1:5" ht="21.75" customHeight="1" x14ac:dyDescent="0.45">
      <c r="A39" s="13" t="s">
        <v>104</v>
      </c>
      <c r="B39" s="14" t="s">
        <v>52</v>
      </c>
      <c r="C39" s="4"/>
      <c r="D39" s="4"/>
      <c r="E39" s="4"/>
    </row>
    <row r="40" spans="1:5" ht="21.75" customHeight="1" x14ac:dyDescent="0.45">
      <c r="A40" s="19"/>
      <c r="B40" s="32"/>
      <c r="C40" s="26" t="s">
        <v>97</v>
      </c>
      <c r="D40" s="26"/>
      <c r="E40" s="27"/>
    </row>
    <row r="41" spans="1:5" ht="21.75" customHeight="1" x14ac:dyDescent="0.45">
      <c r="A41" s="13" t="s">
        <v>50</v>
      </c>
      <c r="B41" s="14" t="s">
        <v>53</v>
      </c>
      <c r="C41" s="4"/>
      <c r="D41" s="4"/>
      <c r="E41" s="4"/>
    </row>
    <row r="42" spans="1:5" ht="21.75" customHeight="1" x14ac:dyDescent="0.45">
      <c r="A42" s="19"/>
      <c r="B42" s="32"/>
      <c r="C42" s="26" t="s">
        <v>97</v>
      </c>
      <c r="D42" s="26"/>
      <c r="E42" s="27"/>
    </row>
    <row r="43" spans="1:5" ht="21.75" customHeight="1" x14ac:dyDescent="0.45">
      <c r="A43" s="13" t="s">
        <v>51</v>
      </c>
      <c r="B43" s="14" t="s">
        <v>54</v>
      </c>
      <c r="C43" s="4"/>
      <c r="D43" s="4"/>
      <c r="E43" s="4"/>
    </row>
    <row r="44" spans="1:5" ht="21.75" customHeight="1" x14ac:dyDescent="0.45">
      <c r="A44" s="19"/>
      <c r="B44" s="32"/>
      <c r="C44" s="26" t="s">
        <v>97</v>
      </c>
      <c r="D44" s="26"/>
      <c r="E44" s="27"/>
    </row>
    <row r="45" spans="1:5" ht="21.75" customHeight="1" x14ac:dyDescent="0.45">
      <c r="A45" s="15"/>
      <c r="B45" s="15"/>
      <c r="C45" s="4"/>
      <c r="D45" s="4"/>
      <c r="E45" s="4"/>
    </row>
    <row r="46" spans="1:5" ht="21.75" customHeight="1" x14ac:dyDescent="0.45">
      <c r="A46" s="15"/>
      <c r="B46" s="15"/>
      <c r="C46" s="4"/>
      <c r="D46" s="4"/>
      <c r="E46" s="4"/>
    </row>
    <row r="47" spans="1:5" ht="21.75" customHeight="1" x14ac:dyDescent="0.45">
      <c r="A47" s="15"/>
      <c r="B47" s="15"/>
      <c r="C47" s="4"/>
      <c r="D47" s="4"/>
      <c r="E47" s="4"/>
    </row>
    <row r="48" spans="1:5" ht="21.75" customHeight="1" x14ac:dyDescent="0.45">
      <c r="A48" s="15"/>
      <c r="B48" s="15"/>
      <c r="C48" s="4"/>
      <c r="D48" s="4"/>
      <c r="E48" s="4"/>
    </row>
  </sheetData>
  <sheetProtection sheet="1" objects="1" scenarios="1"/>
  <phoneticPr fontId="18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Fコース申込名簿</vt:lpstr>
      <vt:lpstr>FAX用　Fコース（PDF用）</vt:lpstr>
      <vt:lpstr>FコースCSV</vt:lpstr>
      <vt:lpstr>ｺｰｽｺｰﾄﾞ・ﾌﾟﾙﾀﾞｳﾝﾘｽﾄ</vt:lpstr>
      <vt:lpstr>'FAX用　Fコース（PDF用）'!Print_Area</vt:lpstr>
      <vt:lpstr>Fコース申込名簿!Print_Area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令和7年度 Fコース申し込み名簿</dc:title>
  <cp:lastModifiedBy>石井　美帆</cp:lastModifiedBy>
  <cp:lastPrinted>2025-02-13T07:42:37Z</cp:lastPrinted>
  <dcterms:created xsi:type="dcterms:W3CDTF">2025-01-23T03:34:56Z</dcterms:created>
  <dcterms:modified xsi:type="dcterms:W3CDTF">2025-02-27T05:54:18Z</dcterms:modified>
</cp:coreProperties>
</file>